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Dry-Grocery Commerical" sheetId="7" r:id="rId1"/>
    <sheet name="Dry-Grocery Commodity" sheetId="4" r:id="rId2"/>
  </sheets>
  <definedNames>
    <definedName name="_xlnm.Print_Area" localSheetId="0">'Dry-Grocery Commerical'!$A$1:$O$87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7" l="1"/>
  <c r="J87" i="7" l="1"/>
  <c r="A65" i="7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8" i="7" s="1"/>
  <c r="I29" i="7" s="1"/>
  <c r="I30" i="7" s="1"/>
  <c r="I31" i="7" s="1"/>
  <c r="I32" i="7" s="1"/>
  <c r="A6" i="7"/>
  <c r="A7" i="7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J8" i="4" l="1"/>
  <c r="O5" i="4" l="1"/>
  <c r="O6" i="4"/>
  <c r="O7" i="4"/>
  <c r="O4" i="4"/>
  <c r="G5" i="4"/>
  <c r="G6" i="4"/>
  <c r="G7" i="4"/>
  <c r="G4" i="4"/>
  <c r="B8" i="4" s="1"/>
  <c r="G77" i="7"/>
  <c r="G78" i="7"/>
  <c r="G79" i="7"/>
  <c r="G80" i="7"/>
  <c r="G81" i="7"/>
  <c r="G82" i="7"/>
  <c r="G83" i="7"/>
  <c r="G84" i="7"/>
  <c r="G85" i="7"/>
  <c r="G86" i="7"/>
  <c r="G76" i="7"/>
  <c r="O77" i="7"/>
  <c r="O78" i="7"/>
  <c r="O79" i="7"/>
  <c r="O80" i="7"/>
  <c r="O81" i="7"/>
  <c r="O82" i="7"/>
  <c r="O83" i="7"/>
  <c r="O84" i="7"/>
  <c r="O85" i="7"/>
  <c r="O86" i="7"/>
  <c r="O76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5" i="7"/>
  <c r="O66" i="7"/>
  <c r="O67" i="7"/>
  <c r="O68" i="7"/>
  <c r="O69" i="7"/>
  <c r="O70" i="7"/>
  <c r="O71" i="7"/>
  <c r="O72" i="7"/>
  <c r="O73" i="7"/>
  <c r="O74" i="7"/>
  <c r="O75" i="7"/>
  <c r="O40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4" i="7"/>
  <c r="O35" i="7"/>
  <c r="O36" i="7"/>
  <c r="O37" i="7"/>
  <c r="O38" i="7"/>
  <c r="O39" i="7"/>
  <c r="O4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5" i="7"/>
  <c r="G66" i="7"/>
  <c r="G67" i="7"/>
  <c r="G68" i="7"/>
  <c r="G69" i="7"/>
  <c r="G70" i="7"/>
  <c r="G71" i="7"/>
  <c r="G72" i="7"/>
  <c r="G73" i="7"/>
  <c r="G74" i="7"/>
  <c r="G75" i="7"/>
  <c r="G40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4" i="7"/>
  <c r="G35" i="7"/>
  <c r="G36" i="7"/>
  <c r="G37" i="7"/>
  <c r="G38" i="7"/>
  <c r="G39" i="7"/>
  <c r="I6" i="4"/>
  <c r="I7" i="4" s="1"/>
  <c r="I5" i="4"/>
  <c r="G4" i="7"/>
  <c r="A5" i="7"/>
  <c r="A34" i="7" s="1"/>
  <c r="A35" i="7" s="1"/>
  <c r="A36" i="7" s="1"/>
  <c r="A37" i="7" s="1"/>
  <c r="A38" i="7" s="1"/>
  <c r="A39" i="7" s="1"/>
  <c r="I79" i="7"/>
  <c r="I80" i="7" s="1"/>
  <c r="I81" i="7" s="1"/>
  <c r="I82" i="7" s="1"/>
  <c r="I83" i="7" s="1"/>
  <c r="I84" i="7" s="1"/>
  <c r="I85" i="7" s="1"/>
  <c r="I86" i="7" s="1"/>
  <c r="I73" i="7"/>
  <c r="I74" i="7" s="1"/>
  <c r="I75" i="7" s="1"/>
  <c r="I76" i="7" s="1"/>
  <c r="I34" i="7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5" i="7" l="1"/>
  <c r="I66" i="7" s="1"/>
  <c r="I67" i="7" s="1"/>
  <c r="A7" i="4"/>
  <c r="A6" i="4"/>
  <c r="A73" i="7" l="1"/>
  <c r="A74" i="7" s="1"/>
  <c r="A75" i="7" s="1"/>
  <c r="A76" i="7" s="1"/>
  <c r="A79" i="7"/>
  <c r="A80" i="7" s="1"/>
  <c r="A81" i="7" s="1"/>
  <c r="A82" i="7" s="1"/>
  <c r="A83" i="7" s="1"/>
  <c r="A84" i="7" s="1"/>
  <c r="A85" i="7" s="1"/>
  <c r="A86" i="7" s="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6" i="7" s="1"/>
  <c r="A67" i="7" s="1"/>
  <c r="A5" i="4" l="1"/>
</calcChain>
</file>

<file path=xl/sharedStrings.xml><?xml version="1.0" encoding="utf-8"?>
<sst xmlns="http://schemas.openxmlformats.org/spreadsheetml/2006/main" count="291" uniqueCount="192">
  <si>
    <t xml:space="preserve">Item Description                                                                                                                                    </t>
  </si>
  <si>
    <t xml:space="preserve">6/#10 </t>
  </si>
  <si>
    <t>6/#10</t>
  </si>
  <si>
    <t>Vinegar, White</t>
  </si>
  <si>
    <t>Lemon Juice</t>
  </si>
  <si>
    <t>Apple Cider Vinegar</t>
  </si>
  <si>
    <t>BBQ Sauce</t>
  </si>
  <si>
    <t>Soy Sauce</t>
  </si>
  <si>
    <t>Lite Mayonnaise</t>
  </si>
  <si>
    <t>Dressing, Lite Italian</t>
  </si>
  <si>
    <t>Dressing, Ranch, Fat Free, Shelf Stable, P/C</t>
  </si>
  <si>
    <t>Dressing, Ranch, Shelf Stable, P/C</t>
  </si>
  <si>
    <t>Dressing, Ranch</t>
  </si>
  <si>
    <t>Syrup, Maple, P/C</t>
  </si>
  <si>
    <t>Mayonnaise, Shelf Stable, P/C</t>
  </si>
  <si>
    <t>BBQ Sauce, P/C</t>
  </si>
  <si>
    <t>Taco Sauce, P/C</t>
  </si>
  <si>
    <t>Mustard, P/C</t>
  </si>
  <si>
    <t>Buttermist, Pan Spray</t>
  </si>
  <si>
    <t>Applesauce, Unsweetened</t>
  </si>
  <si>
    <t>Jelly, Assorted Flavors, P/C</t>
  </si>
  <si>
    <t>Butter Buds 56217 or EQUIVALENT</t>
  </si>
  <si>
    <t>Salsa, Mild  Chunky</t>
  </si>
  <si>
    <t>Red Gold REDSC99 COMMODITY or EQUIVALENT</t>
  </si>
  <si>
    <t>Red Gold RPKNA99 COMMODITY or EQUIVALENT</t>
  </si>
  <si>
    <t>Marinara Sauce</t>
  </si>
  <si>
    <t>Garbanzo Beans, Reduced Sodium</t>
  </si>
  <si>
    <t>Pinto Beans, Reduced Sodium</t>
  </si>
  <si>
    <t>Refried Beans, Dehydrated, Reduced Sodium</t>
  </si>
  <si>
    <t>Carrots, Sliced, Reduced Sodium</t>
  </si>
  <si>
    <t>Rice, Parboiled, Brown</t>
  </si>
  <si>
    <t>Raisins, Seedless</t>
  </si>
  <si>
    <t>Ocean Spray 23444 or EQUIVALENT</t>
  </si>
  <si>
    <t>Craisins, Cherry</t>
  </si>
  <si>
    <t>General Mills 31922 or EQUIVALENT</t>
  </si>
  <si>
    <t>General Mills 31888 or EQUIVALENT</t>
  </si>
  <si>
    <t>Sunmaid 002020 or EQUIVALENT</t>
  </si>
  <si>
    <t>General Mills 38387 or EQUIVALENT</t>
  </si>
  <si>
    <t>General Mills 29444 or EQUIVALENT</t>
  </si>
  <si>
    <t>General Mills 11768 or EQUIVALENT</t>
  </si>
  <si>
    <t>General Mills 32262 or EQUIVALENT</t>
  </si>
  <si>
    <t>General Mills 11866 or EQUIVALENT</t>
  </si>
  <si>
    <t>General Mills 78787 or EQUIVALENT</t>
  </si>
  <si>
    <t>General Mills 45977 or EQUIVALENT</t>
  </si>
  <si>
    <t>General Mills 45576 or EQUIVALENT</t>
  </si>
  <si>
    <t>General Mills 45577 or EQUIVALENT</t>
  </si>
  <si>
    <t>General Mills 31932 or EQUIVALENT</t>
  </si>
  <si>
    <t>General Mills 31937 or EQUIVALENT</t>
  </si>
  <si>
    <t>General Mills 31933 or EQUIVALENT</t>
  </si>
  <si>
    <t>MJM 402001 or EQUIVALENT</t>
  </si>
  <si>
    <t>MJM 404001 or EQUIVALENT</t>
  </si>
  <si>
    <t>MJM 405001 or EQUIVALENT</t>
  </si>
  <si>
    <t>MJM 300151 or EQUIVALENT</t>
  </si>
  <si>
    <t>MJM 403001 or EQUIVALENT</t>
  </si>
  <si>
    <t>MJM 308151 OR EQUIVALENT</t>
  </si>
  <si>
    <t>MJM 570150 or EQUIVALENT</t>
  </si>
  <si>
    <t>MJM 801155 or EQUIVALENT</t>
  </si>
  <si>
    <t>Kellogg's 30100-50689 or EQUIVALENT</t>
  </si>
  <si>
    <t>Pepperidge Farms 18105 or EQUIVALENT</t>
  </si>
  <si>
    <t>Rold Gold 15940 or EQUIVALENT</t>
  </si>
  <si>
    <t>Marzetti 85360 or EQUIVALENT</t>
  </si>
  <si>
    <t>Croutons, WG</t>
  </si>
  <si>
    <t>Goldfish Crackers, WG, IW</t>
  </si>
  <si>
    <t>Heartzels, WG, IW</t>
  </si>
  <si>
    <t>Indiana 84357-10084 or EQUIVALENT</t>
  </si>
  <si>
    <t>Frito Lay 31748 or EQUIVALENT</t>
  </si>
  <si>
    <t>Frito Lay 32078 or EQUIVALENT</t>
  </si>
  <si>
    <t>Frito Lay 43578 or EQUIVALENT</t>
  </si>
  <si>
    <t>Fantastix, WG, IW</t>
  </si>
  <si>
    <t>Chips, BBQ Baked, IW</t>
  </si>
  <si>
    <t>Chips, Nacho Cheese Doritos, WG, IW</t>
  </si>
  <si>
    <t>Kettlecorn, WG, IW</t>
  </si>
  <si>
    <t>Tajin Seasoning, Reduced Sodium</t>
  </si>
  <si>
    <t>Clasico 10062 or EQUIVALENT</t>
  </si>
  <si>
    <t>Chips, Tortilla, WG, IW</t>
  </si>
  <si>
    <t>La Tapatilla 77011 or EQUIVALENT</t>
  </si>
  <si>
    <t>Warnock 21303 or EQUIVALENT</t>
  </si>
  <si>
    <t>Tostada Bowl, 5.5", WG</t>
  </si>
  <si>
    <t>Water, Plastic Bottles</t>
  </si>
  <si>
    <t>Pure Life 6827432228 or EQUIVALENT</t>
  </si>
  <si>
    <t>Pure Life 6827493471 or EQUIVALENT</t>
  </si>
  <si>
    <t>Switch 7C2475WS or EQUIVALENT</t>
  </si>
  <si>
    <t>Juice, Sparkling Watermelon Strawberry</t>
  </si>
  <si>
    <t>Switch 7C2475BC or EQUIVALENT</t>
  </si>
  <si>
    <t>Juice, Sparkling Black Cherry</t>
  </si>
  <si>
    <t>Switch 7C2475KB or EQUIVALENT</t>
  </si>
  <si>
    <t>Juice, Kiwi Strawberry</t>
  </si>
  <si>
    <t>Switch 7C2475OT or EQUIVALENT</t>
  </si>
  <si>
    <t>Juice, Orange Tangerine</t>
  </si>
  <si>
    <t>Estimated Usage</t>
  </si>
  <si>
    <t>Specifications</t>
  </si>
  <si>
    <t>Preferred Pack Size</t>
  </si>
  <si>
    <t>120/1.5 oz</t>
  </si>
  <si>
    <t>150/1 oz</t>
  </si>
  <si>
    <t>4/1 Gallon</t>
  </si>
  <si>
    <t>12/32 oz</t>
  </si>
  <si>
    <t>6/2 Quart</t>
  </si>
  <si>
    <t>200/12 g</t>
  </si>
  <si>
    <t>100/1 oz</t>
  </si>
  <si>
    <t>200/9 g</t>
  </si>
  <si>
    <t>1000/9 g</t>
  </si>
  <si>
    <t>200/0.5 oz</t>
  </si>
  <si>
    <t>500/9 g</t>
  </si>
  <si>
    <t>500/5.5 g</t>
  </si>
  <si>
    <t>6/1 Gallon</t>
  </si>
  <si>
    <t>6/17 oz</t>
  </si>
  <si>
    <t>6/#10 can</t>
  </si>
  <si>
    <t>25 lb</t>
  </si>
  <si>
    <t>144/1.33 oz</t>
  </si>
  <si>
    <t>200/1.16 oz</t>
  </si>
  <si>
    <t>96/1 oz</t>
  </si>
  <si>
    <t>96/1.06 oz</t>
  </si>
  <si>
    <t>96/1.125 oz</t>
  </si>
  <si>
    <t>4/50 oz</t>
  </si>
  <si>
    <t>144/1.24 oz</t>
  </si>
  <si>
    <t>96/1.42 oz</t>
  </si>
  <si>
    <t>60/0.92 oz</t>
  </si>
  <si>
    <t>60/1.03 oz</t>
  </si>
  <si>
    <t>300/1 oz</t>
  </si>
  <si>
    <t>155/1 oz</t>
  </si>
  <si>
    <t>210/1 oz</t>
  </si>
  <si>
    <t>300/0.75 oz</t>
  </si>
  <si>
    <t>104/0.7 oz</t>
  </si>
  <si>
    <t>4/2.5 lb</t>
  </si>
  <si>
    <t>48/1 oz</t>
  </si>
  <si>
    <t>72/1 oz</t>
  </si>
  <si>
    <t>60/0.875 oz</t>
  </si>
  <si>
    <t>104/1 oz</t>
  </si>
  <si>
    <t>24/5 oz</t>
  </si>
  <si>
    <t>200/.077 oz</t>
  </si>
  <si>
    <t>24/16.9 oz</t>
  </si>
  <si>
    <t>48/8 oz</t>
  </si>
  <si>
    <t>24/7.5 oz</t>
  </si>
  <si>
    <t>Salt, Iodized</t>
  </si>
  <si>
    <t>24/26 oz</t>
  </si>
  <si>
    <t>Seasoning, Chili Powder</t>
  </si>
  <si>
    <t>1 lb</t>
  </si>
  <si>
    <t>Seasoning, Cumin</t>
  </si>
  <si>
    <t>Seasoning, Garlic Powder</t>
  </si>
  <si>
    <t>Seasoning, Onion Powder</t>
  </si>
  <si>
    <t>Seasoning, Paprika</t>
  </si>
  <si>
    <t>Seasoning, Black Pepper</t>
  </si>
  <si>
    <t>Seasoning Salt</t>
  </si>
  <si>
    <t>Sugar, Granualted</t>
  </si>
  <si>
    <t>4 lb</t>
  </si>
  <si>
    <t>Sesame Oriental Dressing</t>
  </si>
  <si>
    <t>Pineapple, Tidbits in Juice or Extra Lt Syrup</t>
  </si>
  <si>
    <t>Peaches, Diced, in Juice or Extra Lt Syrup</t>
  </si>
  <si>
    <t>Pears, Diced in Juice or Extra Lt Syrup</t>
  </si>
  <si>
    <t>Mixed Fruit in Juice or Extra Lt Syrup</t>
  </si>
  <si>
    <t>Oil, Soybean, No Trans Fat</t>
  </si>
  <si>
    <t>Beans, Baked, Vegetarian, Reduced Sodium</t>
  </si>
  <si>
    <t>Grahams, Maple Sunrise Bites, WG, IW</t>
  </si>
  <si>
    <t>Grahams, Apple Cinnamon, WG, IW</t>
  </si>
  <si>
    <t>Grahams, Honey, WG, IW</t>
  </si>
  <si>
    <t>Grahams, Cinnamon, WG, IW</t>
  </si>
  <si>
    <t>Crackers, Wheat, WG, IW</t>
  </si>
  <si>
    <t>Cinnamon Graham Stix, Scooby Doo, WG, IW</t>
  </si>
  <si>
    <t>Grahams, Strawberry, WG, IW</t>
  </si>
  <si>
    <t>Grahams, Chocolate, WG, IW</t>
  </si>
  <si>
    <t>Chex Mix, Simply Chocolate Caramel, WG, IW</t>
  </si>
  <si>
    <t>Chex Mix, Simply Strawberry Yogurt, WG, IW</t>
  </si>
  <si>
    <t>Chex Mix, Simply Cheddar, WG, IW</t>
  </si>
  <si>
    <t>Cereal Bar, Cocoa Puffs, WG, IW</t>
  </si>
  <si>
    <t>Cereal Bar, Cinnamon Toast Crunch, WG, IW</t>
  </si>
  <si>
    <t>Cereal Bar, Betty Crocker, Chocolate Chip Oatmeal, WG, IW</t>
  </si>
  <si>
    <t>Cereal, LF, Granola, WG, Bulk</t>
  </si>
  <si>
    <t>Cereal, Bowl Pack- Reduced Sugar Apple Jacks, WG</t>
  </si>
  <si>
    <t>Cereal, Bowl Pack -  Honey Nut Chex, WG</t>
  </si>
  <si>
    <t>Cereal, Bowl Pack-  Cheerios, WG</t>
  </si>
  <si>
    <t>Cereal, Bowl Pack -Frosted Corn Flakes, WG</t>
  </si>
  <si>
    <t>Cereal, Bowl Pack- Cinnamon Toast Crunch, Reduced Sugar, WG</t>
  </si>
  <si>
    <t>Cereal, Bowl Pack- Cinnamon Rice Chex, WG</t>
  </si>
  <si>
    <t>Cereal, Bowl Pack- Reduced Sugar Cocoa Puffls, WG</t>
  </si>
  <si>
    <t>Cereal, Bowl Pack- Reduced Sugar Trix, WG</t>
  </si>
  <si>
    <t>Grahams, Vanillla, WG, IW</t>
  </si>
  <si>
    <t>Kellogg's 38000-49834 or EQUIVALENT</t>
  </si>
  <si>
    <t>Ketchup</t>
  </si>
  <si>
    <t>Heinz 001300055600000 or EQUIVALENT</t>
  </si>
  <si>
    <t>Kraft Heinz 195823970900 of EQUIVALENT</t>
  </si>
  <si>
    <t>100 1 oz</t>
  </si>
  <si>
    <t>Pack Size</t>
  </si>
  <si>
    <t>Unit Price</t>
  </si>
  <si>
    <t>Extended Price</t>
  </si>
  <si>
    <t>Alternative, Equivalent Item Offered (Optional)</t>
  </si>
  <si>
    <t>Line Number</t>
  </si>
  <si>
    <t>Alternative, Equivalent Commodity Item Offered (Optional)</t>
  </si>
  <si>
    <t>Bid Total</t>
  </si>
  <si>
    <t>Specifications/ Brand/Product Code</t>
  </si>
  <si>
    <t xml:space="preserve"> LITTLE LAKE CITY SCHOOL DISTRICT, BID WORKSHEET, DRY-GROCERY COMMERCIAL ITEMS, 2024/25</t>
  </si>
  <si>
    <t>LITTLE LAKE CITY SCHOOL DISTRICT, BID WORKSHEET, DRY-GROCERY COMMODITY ITEMS, 2024/25</t>
  </si>
  <si>
    <t>Requested Item, Preferred Pack Size and Estimated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</si>
</sst>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1" xfId="0" applyNumberFormat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0" xfId="0" applyNumberFormat="1" applyFont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1" applyFont="1" applyBorder="1" applyAlignment="1" applyProtection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44" fontId="0" fillId="0" borderId="3" xfId="2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44" fontId="3" fillId="0" borderId="0" xfId="2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2" xfId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3" fillId="0" borderId="2" xfId="0" applyFont="1" applyBorder="1" applyProtection="1"/>
    <xf numFmtId="0" fontId="3" fillId="0" borderId="0" xfId="0" applyFont="1" applyProtection="1"/>
    <xf numFmtId="0" fontId="5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44" fontId="3" fillId="0" borderId="3" xfId="2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44" fontId="3" fillId="0" borderId="1" xfId="2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wrapText="1"/>
    </xf>
    <xf numFmtId="0" fontId="3" fillId="0" borderId="1" xfId="2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44" fontId="3" fillId="0" borderId="13" xfId="2" applyFont="1" applyFill="1" applyBorder="1" applyAlignment="1" applyProtection="1">
      <alignment horizontal="left" wrapText="1"/>
    </xf>
    <xf numFmtId="0" fontId="3" fillId="0" borderId="10" xfId="0" applyFont="1" applyBorder="1" applyProtection="1"/>
    <xf numFmtId="0" fontId="3" fillId="0" borderId="3" xfId="0" applyFont="1" applyBorder="1" applyAlignment="1" applyProtection="1">
      <alignment wrapText="1"/>
    </xf>
    <xf numFmtId="0" fontId="3" fillId="0" borderId="14" xfId="0" applyFont="1" applyBorder="1" applyProtection="1"/>
    <xf numFmtId="44" fontId="3" fillId="0" borderId="3" xfId="2" applyFont="1" applyBorder="1" applyAlignment="1" applyProtection="1">
      <alignment wrapText="1"/>
    </xf>
    <xf numFmtId="0" fontId="5" fillId="0" borderId="1" xfId="0" applyFont="1" applyBorder="1" applyProtection="1"/>
    <xf numFmtId="16" fontId="3" fillId="0" borderId="1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4" fontId="3" fillId="0" borderId="3" xfId="2" applyFont="1" applyFill="1" applyBorder="1" applyAlignment="1" applyProtection="1">
      <alignment horizontal="left" wrapText="1"/>
      <protection locked="0"/>
    </xf>
    <xf numFmtId="44" fontId="3" fillId="0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4" fontId="3" fillId="3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left" wrapText="1"/>
      <protection locked="0"/>
    </xf>
    <xf numFmtId="16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44" fontId="3" fillId="0" borderId="5" xfId="2" applyFont="1" applyBorder="1" applyAlignment="1" applyProtection="1">
      <alignment horizontal="left" wrapText="1"/>
    </xf>
    <xf numFmtId="0" fontId="3" fillId="0" borderId="6" xfId="0" applyNumberFormat="1" applyFont="1" applyBorder="1" applyAlignment="1" applyProtection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5" xfId="0" applyNumberFormat="1" applyFont="1" applyBorder="1" applyAlignment="1" applyProtection="1">
      <alignment horizontal="center" vertical="center"/>
    </xf>
    <xf numFmtId="44" fontId="3" fillId="0" borderId="6" xfId="2" applyFont="1" applyBorder="1" applyAlignment="1" applyProtection="1">
      <alignment horizontal="left" wrapText="1"/>
    </xf>
    <xf numFmtId="44" fontId="3" fillId="0" borderId="3" xfId="2" applyFont="1" applyBorder="1" applyAlignment="1" applyProtection="1">
      <alignment horizontal="center" wrapText="1"/>
      <protection locked="0"/>
    </xf>
    <xf numFmtId="44" fontId="3" fillId="0" borderId="1" xfId="2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</cellXfs>
  <cellStyles count="3">
    <cellStyle name="Currency" xfId="2" builtinId="4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topLeftCell="A70" zoomScaleNormal="100" zoomScaleSheetLayoutView="100" workbookViewId="0">
      <selection activeCell="M9" sqref="M9"/>
    </sheetView>
  </sheetViews>
  <sheetFormatPr defaultColWidth="9.140625" defaultRowHeight="29.1" customHeight="1" x14ac:dyDescent="0.2"/>
  <cols>
    <col min="1" max="1" width="15" style="29" customWidth="1"/>
    <col min="2" max="2" width="35" style="29" customWidth="1"/>
    <col min="3" max="3" width="27.85546875" style="29" customWidth="1"/>
    <col min="4" max="4" width="16.7109375" style="59" customWidth="1"/>
    <col min="5" max="5" width="16.42578125" style="59" customWidth="1"/>
    <col min="6" max="6" width="12.7109375" style="59" customWidth="1"/>
    <col min="7" max="7" width="16.7109375" style="59" customWidth="1"/>
    <col min="8" max="8" width="9.140625" style="29"/>
    <col min="9" max="9" width="13.85546875" style="29" bestFit="1" customWidth="1"/>
    <col min="10" max="10" width="27.28515625" style="29" customWidth="1"/>
    <col min="11" max="11" width="24.28515625" style="29" customWidth="1"/>
    <col min="12" max="12" width="13.28515625" style="29" customWidth="1"/>
    <col min="13" max="13" width="17.28515625" style="29" customWidth="1"/>
    <col min="14" max="14" width="11.140625" style="29" customWidth="1"/>
    <col min="15" max="15" width="15.5703125" style="29" customWidth="1"/>
    <col min="16" max="16384" width="9.140625" style="29"/>
  </cols>
  <sheetData>
    <row r="1" spans="1:15" ht="29.1" customHeight="1" thickBot="1" x14ac:dyDescent="0.3">
      <c r="A1" s="96" t="s">
        <v>189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9"/>
    </row>
    <row r="2" spans="1:15" ht="29.1" customHeight="1" thickBot="1" x14ac:dyDescent="0.25">
      <c r="A2" s="101" t="s">
        <v>191</v>
      </c>
      <c r="B2" s="102"/>
      <c r="C2" s="102"/>
      <c r="D2" s="102"/>
      <c r="E2" s="102"/>
      <c r="F2" s="102"/>
      <c r="G2" s="103"/>
      <c r="H2" s="17"/>
      <c r="I2" s="98" t="s">
        <v>184</v>
      </c>
      <c r="J2" s="99"/>
      <c r="K2" s="99"/>
      <c r="L2" s="99"/>
      <c r="M2" s="99"/>
      <c r="N2" s="99"/>
      <c r="O2" s="100"/>
    </row>
    <row r="3" spans="1:15" ht="63.75" customHeight="1" thickBot="1" x14ac:dyDescent="0.3">
      <c r="A3" s="16" t="s">
        <v>185</v>
      </c>
      <c r="B3" s="16" t="s">
        <v>90</v>
      </c>
      <c r="C3" s="14" t="s">
        <v>0</v>
      </c>
      <c r="D3" s="14" t="s">
        <v>91</v>
      </c>
      <c r="E3" s="14" t="s">
        <v>89</v>
      </c>
      <c r="F3" s="14" t="s">
        <v>182</v>
      </c>
      <c r="G3" s="16" t="s">
        <v>183</v>
      </c>
      <c r="I3" s="24" t="s">
        <v>185</v>
      </c>
      <c r="J3" s="25" t="s">
        <v>188</v>
      </c>
      <c r="K3" s="25" t="s">
        <v>0</v>
      </c>
      <c r="L3" s="25" t="s">
        <v>181</v>
      </c>
      <c r="M3" s="25" t="s">
        <v>89</v>
      </c>
      <c r="N3" s="25" t="s">
        <v>182</v>
      </c>
      <c r="O3" s="24" t="s">
        <v>183</v>
      </c>
    </row>
    <row r="4" spans="1:15" ht="29.1" customHeight="1" x14ac:dyDescent="0.2">
      <c r="A4" s="30">
        <v>1</v>
      </c>
      <c r="B4" s="62"/>
      <c r="C4" s="31" t="s">
        <v>3</v>
      </c>
      <c r="D4" s="32" t="s">
        <v>94</v>
      </c>
      <c r="E4" s="33">
        <v>10</v>
      </c>
      <c r="F4" s="66"/>
      <c r="G4" s="34">
        <f>E4*F4</f>
        <v>0</v>
      </c>
      <c r="I4" s="30">
        <v>1</v>
      </c>
      <c r="J4" s="69"/>
      <c r="K4" s="62"/>
      <c r="L4" s="70"/>
      <c r="M4" s="33">
        <v>10</v>
      </c>
      <c r="N4" s="62"/>
      <c r="O4" s="34">
        <f>M4*N4</f>
        <v>0</v>
      </c>
    </row>
    <row r="5" spans="1:15" ht="29.1" customHeight="1" x14ac:dyDescent="0.2">
      <c r="A5" s="35">
        <f>A4+1</f>
        <v>2</v>
      </c>
      <c r="B5" s="63"/>
      <c r="C5" s="36" t="s">
        <v>4</v>
      </c>
      <c r="D5" s="37" t="s">
        <v>95</v>
      </c>
      <c r="E5" s="38">
        <v>5</v>
      </c>
      <c r="F5" s="67"/>
      <c r="G5" s="34">
        <f t="shared" ref="G5:G39" si="0">E5*F5</f>
        <v>0</v>
      </c>
      <c r="I5" s="35">
        <f>I4+1</f>
        <v>2</v>
      </c>
      <c r="J5" s="71"/>
      <c r="K5" s="63"/>
      <c r="L5" s="72"/>
      <c r="M5" s="38">
        <v>5</v>
      </c>
      <c r="N5" s="63"/>
      <c r="O5" s="34">
        <f t="shared" ref="O5:O39" si="1">M5*N5</f>
        <v>0</v>
      </c>
    </row>
    <row r="6" spans="1:15" ht="29.1" customHeight="1" x14ac:dyDescent="0.2">
      <c r="A6" s="35">
        <f t="shared" ref="A6:A32" si="2">A5+1</f>
        <v>3</v>
      </c>
      <c r="B6" s="63"/>
      <c r="C6" s="36" t="s">
        <v>5</v>
      </c>
      <c r="D6" s="37" t="s">
        <v>94</v>
      </c>
      <c r="E6" s="38">
        <v>3</v>
      </c>
      <c r="F6" s="67"/>
      <c r="G6" s="34">
        <f t="shared" si="0"/>
        <v>0</v>
      </c>
      <c r="I6" s="35">
        <f t="shared" ref="I6:I32" si="3">I5+1</f>
        <v>3</v>
      </c>
      <c r="J6" s="71"/>
      <c r="K6" s="63"/>
      <c r="L6" s="72"/>
      <c r="M6" s="38">
        <v>3</v>
      </c>
      <c r="N6" s="63"/>
      <c r="O6" s="34">
        <f t="shared" si="1"/>
        <v>0</v>
      </c>
    </row>
    <row r="7" spans="1:15" ht="29.1" customHeight="1" x14ac:dyDescent="0.2">
      <c r="A7" s="35">
        <f t="shared" si="2"/>
        <v>4</v>
      </c>
      <c r="B7" s="64"/>
      <c r="C7" s="26" t="s">
        <v>6</v>
      </c>
      <c r="D7" s="40" t="s">
        <v>94</v>
      </c>
      <c r="E7" s="38">
        <v>5</v>
      </c>
      <c r="F7" s="68"/>
      <c r="G7" s="34">
        <f t="shared" si="0"/>
        <v>0</v>
      </c>
      <c r="I7" s="35">
        <f t="shared" si="3"/>
        <v>4</v>
      </c>
      <c r="J7" s="71"/>
      <c r="K7" s="64"/>
      <c r="L7" s="73"/>
      <c r="M7" s="38">
        <v>5</v>
      </c>
      <c r="N7" s="64"/>
      <c r="O7" s="34">
        <f t="shared" si="1"/>
        <v>0</v>
      </c>
    </row>
    <row r="8" spans="1:15" ht="29.1" customHeight="1" x14ac:dyDescent="0.2">
      <c r="A8" s="35">
        <f t="shared" si="2"/>
        <v>5</v>
      </c>
      <c r="B8" s="64"/>
      <c r="C8" s="26" t="s">
        <v>7</v>
      </c>
      <c r="D8" s="40" t="s">
        <v>96</v>
      </c>
      <c r="E8" s="38">
        <v>2</v>
      </c>
      <c r="F8" s="68"/>
      <c r="G8" s="34">
        <f t="shared" si="0"/>
        <v>0</v>
      </c>
      <c r="I8" s="35">
        <f t="shared" si="3"/>
        <v>5</v>
      </c>
      <c r="J8" s="71"/>
      <c r="K8" s="64"/>
      <c r="L8" s="73"/>
      <c r="M8" s="38">
        <v>2</v>
      </c>
      <c r="N8" s="64"/>
      <c r="O8" s="34">
        <f t="shared" si="1"/>
        <v>0</v>
      </c>
    </row>
    <row r="9" spans="1:15" ht="29.1" customHeight="1" x14ac:dyDescent="0.2">
      <c r="A9" s="35">
        <f t="shared" si="2"/>
        <v>6</v>
      </c>
      <c r="B9" s="63"/>
      <c r="C9" s="26" t="s">
        <v>8</v>
      </c>
      <c r="D9" s="37" t="s">
        <v>94</v>
      </c>
      <c r="E9" s="38">
        <v>5</v>
      </c>
      <c r="F9" s="68"/>
      <c r="G9" s="34">
        <f t="shared" si="0"/>
        <v>0</v>
      </c>
      <c r="I9" s="35">
        <f t="shared" si="3"/>
        <v>6</v>
      </c>
      <c r="J9" s="71"/>
      <c r="K9" s="64"/>
      <c r="L9" s="72"/>
      <c r="M9" s="38">
        <v>5</v>
      </c>
      <c r="N9" s="64"/>
      <c r="O9" s="34">
        <f t="shared" si="1"/>
        <v>0</v>
      </c>
    </row>
    <row r="10" spans="1:15" ht="29.1" customHeight="1" x14ac:dyDescent="0.2">
      <c r="A10" s="35">
        <f t="shared" si="2"/>
        <v>7</v>
      </c>
      <c r="B10" s="63"/>
      <c r="C10" s="26" t="s">
        <v>145</v>
      </c>
      <c r="D10" s="37" t="s">
        <v>94</v>
      </c>
      <c r="E10" s="38">
        <v>4</v>
      </c>
      <c r="F10" s="68"/>
      <c r="G10" s="34">
        <f t="shared" si="0"/>
        <v>0</v>
      </c>
      <c r="I10" s="35">
        <f t="shared" si="3"/>
        <v>7</v>
      </c>
      <c r="J10" s="71"/>
      <c r="K10" s="64"/>
      <c r="L10" s="72"/>
      <c r="M10" s="38">
        <v>4</v>
      </c>
      <c r="N10" s="64"/>
      <c r="O10" s="34">
        <f t="shared" si="1"/>
        <v>0</v>
      </c>
    </row>
    <row r="11" spans="1:15" ht="29.1" customHeight="1" x14ac:dyDescent="0.2">
      <c r="A11" s="35">
        <f t="shared" si="2"/>
        <v>8</v>
      </c>
      <c r="B11" s="64"/>
      <c r="C11" s="26" t="s">
        <v>9</v>
      </c>
      <c r="D11" s="40" t="s">
        <v>94</v>
      </c>
      <c r="E11" s="38">
        <v>5</v>
      </c>
      <c r="F11" s="68"/>
      <c r="G11" s="34">
        <f t="shared" si="0"/>
        <v>0</v>
      </c>
      <c r="I11" s="35">
        <f t="shared" si="3"/>
        <v>8</v>
      </c>
      <c r="J11" s="71"/>
      <c r="K11" s="64"/>
      <c r="L11" s="73"/>
      <c r="M11" s="38">
        <v>5</v>
      </c>
      <c r="N11" s="64"/>
      <c r="O11" s="34">
        <f t="shared" si="1"/>
        <v>0</v>
      </c>
    </row>
    <row r="12" spans="1:15" ht="29.1" customHeight="1" x14ac:dyDescent="0.2">
      <c r="A12" s="35">
        <f t="shared" si="2"/>
        <v>9</v>
      </c>
      <c r="B12" s="65"/>
      <c r="C12" s="36" t="s">
        <v>10</v>
      </c>
      <c r="D12" s="40" t="s">
        <v>97</v>
      </c>
      <c r="E12" s="38">
        <v>15</v>
      </c>
      <c r="F12" s="67"/>
      <c r="G12" s="34">
        <f t="shared" si="0"/>
        <v>0</v>
      </c>
      <c r="I12" s="35">
        <f t="shared" si="3"/>
        <v>9</v>
      </c>
      <c r="J12" s="71"/>
      <c r="K12" s="63"/>
      <c r="L12" s="73"/>
      <c r="M12" s="38">
        <v>15</v>
      </c>
      <c r="N12" s="63"/>
      <c r="O12" s="34">
        <f t="shared" si="1"/>
        <v>0</v>
      </c>
    </row>
    <row r="13" spans="1:15" ht="29.1" customHeight="1" x14ac:dyDescent="0.2">
      <c r="A13" s="35">
        <f t="shared" si="2"/>
        <v>10</v>
      </c>
      <c r="B13" s="65"/>
      <c r="C13" s="36" t="s">
        <v>11</v>
      </c>
      <c r="D13" s="40" t="s">
        <v>97</v>
      </c>
      <c r="E13" s="38">
        <v>235</v>
      </c>
      <c r="F13" s="67"/>
      <c r="G13" s="34">
        <f t="shared" si="0"/>
        <v>0</v>
      </c>
      <c r="I13" s="35">
        <f t="shared" si="3"/>
        <v>10</v>
      </c>
      <c r="J13" s="71"/>
      <c r="K13" s="63"/>
      <c r="L13" s="73"/>
      <c r="M13" s="38">
        <v>235</v>
      </c>
      <c r="N13" s="63"/>
      <c r="O13" s="34">
        <f t="shared" si="1"/>
        <v>0</v>
      </c>
    </row>
    <row r="14" spans="1:15" ht="29.1" customHeight="1" x14ac:dyDescent="0.2">
      <c r="A14" s="35">
        <f t="shared" si="2"/>
        <v>11</v>
      </c>
      <c r="B14" s="64"/>
      <c r="C14" s="26" t="s">
        <v>12</v>
      </c>
      <c r="D14" s="40" t="s">
        <v>94</v>
      </c>
      <c r="E14" s="38">
        <v>5</v>
      </c>
      <c r="F14" s="68"/>
      <c r="G14" s="34">
        <f t="shared" si="0"/>
        <v>0</v>
      </c>
      <c r="I14" s="35">
        <f t="shared" si="3"/>
        <v>11</v>
      </c>
      <c r="J14" s="71"/>
      <c r="K14" s="64"/>
      <c r="L14" s="73"/>
      <c r="M14" s="38">
        <v>5</v>
      </c>
      <c r="N14" s="64"/>
      <c r="O14" s="34">
        <f t="shared" si="1"/>
        <v>0</v>
      </c>
    </row>
    <row r="15" spans="1:15" ht="29.1" customHeight="1" x14ac:dyDescent="0.2">
      <c r="A15" s="35">
        <f t="shared" si="2"/>
        <v>12</v>
      </c>
      <c r="B15" s="65"/>
      <c r="C15" s="36" t="s">
        <v>13</v>
      </c>
      <c r="D15" s="40" t="s">
        <v>98</v>
      </c>
      <c r="E15" s="38">
        <v>125</v>
      </c>
      <c r="F15" s="67"/>
      <c r="G15" s="34">
        <f t="shared" si="0"/>
        <v>0</v>
      </c>
      <c r="I15" s="35">
        <f t="shared" si="3"/>
        <v>12</v>
      </c>
      <c r="J15" s="71"/>
      <c r="K15" s="63"/>
      <c r="L15" s="73"/>
      <c r="M15" s="38">
        <v>125</v>
      </c>
      <c r="N15" s="63"/>
      <c r="O15" s="34">
        <f t="shared" si="1"/>
        <v>0</v>
      </c>
    </row>
    <row r="16" spans="1:15" ht="29.1" customHeight="1" x14ac:dyDescent="0.2">
      <c r="A16" s="35">
        <f t="shared" si="2"/>
        <v>13</v>
      </c>
      <c r="B16" s="65"/>
      <c r="C16" s="36" t="s">
        <v>14</v>
      </c>
      <c r="D16" s="40" t="s">
        <v>99</v>
      </c>
      <c r="E16" s="38">
        <v>25</v>
      </c>
      <c r="F16" s="67"/>
      <c r="G16" s="34">
        <f t="shared" si="0"/>
        <v>0</v>
      </c>
      <c r="I16" s="35">
        <f t="shared" si="3"/>
        <v>13</v>
      </c>
      <c r="J16" s="71"/>
      <c r="K16" s="63"/>
      <c r="L16" s="73"/>
      <c r="M16" s="38">
        <v>25</v>
      </c>
      <c r="N16" s="63"/>
      <c r="O16" s="34">
        <f t="shared" si="1"/>
        <v>0</v>
      </c>
    </row>
    <row r="17" spans="1:15" ht="29.1" customHeight="1" x14ac:dyDescent="0.2">
      <c r="A17" s="35">
        <f t="shared" si="2"/>
        <v>14</v>
      </c>
      <c r="B17" s="65"/>
      <c r="C17" s="36" t="s">
        <v>15</v>
      </c>
      <c r="D17" s="40" t="s">
        <v>98</v>
      </c>
      <c r="E17" s="38">
        <v>300</v>
      </c>
      <c r="F17" s="67"/>
      <c r="G17" s="34">
        <f t="shared" si="0"/>
        <v>0</v>
      </c>
      <c r="I17" s="35">
        <f t="shared" si="3"/>
        <v>14</v>
      </c>
      <c r="J17" s="71"/>
      <c r="K17" s="63"/>
      <c r="L17" s="73"/>
      <c r="M17" s="38">
        <v>300</v>
      </c>
      <c r="N17" s="63"/>
      <c r="O17" s="34">
        <f t="shared" si="1"/>
        <v>0</v>
      </c>
    </row>
    <row r="18" spans="1:15" ht="29.1" customHeight="1" x14ac:dyDescent="0.2">
      <c r="A18" s="35">
        <f t="shared" si="2"/>
        <v>15</v>
      </c>
      <c r="B18" s="65"/>
      <c r="C18" s="36" t="s">
        <v>20</v>
      </c>
      <c r="D18" s="40" t="s">
        <v>101</v>
      </c>
      <c r="E18" s="38">
        <v>40</v>
      </c>
      <c r="F18" s="67"/>
      <c r="G18" s="34">
        <f t="shared" si="0"/>
        <v>0</v>
      </c>
      <c r="I18" s="35">
        <f t="shared" si="3"/>
        <v>15</v>
      </c>
      <c r="J18" s="71"/>
      <c r="K18" s="63"/>
      <c r="L18" s="73"/>
      <c r="M18" s="38">
        <v>40</v>
      </c>
      <c r="N18" s="63"/>
      <c r="O18" s="34">
        <f t="shared" si="1"/>
        <v>0</v>
      </c>
    </row>
    <row r="19" spans="1:15" ht="29.1" customHeight="1" x14ac:dyDescent="0.2">
      <c r="A19" s="35">
        <f t="shared" si="2"/>
        <v>16</v>
      </c>
      <c r="B19" s="65"/>
      <c r="C19" s="36" t="s">
        <v>16</v>
      </c>
      <c r="D19" s="40" t="s">
        <v>102</v>
      </c>
      <c r="E19" s="38">
        <v>20</v>
      </c>
      <c r="F19" s="67"/>
      <c r="G19" s="34">
        <f t="shared" si="0"/>
        <v>0</v>
      </c>
      <c r="I19" s="35">
        <f t="shared" si="3"/>
        <v>16</v>
      </c>
      <c r="J19" s="71"/>
      <c r="K19" s="63"/>
      <c r="L19" s="73"/>
      <c r="M19" s="38">
        <v>20</v>
      </c>
      <c r="N19" s="63"/>
      <c r="O19" s="34">
        <f t="shared" si="1"/>
        <v>0</v>
      </c>
    </row>
    <row r="20" spans="1:15" ht="29.1" customHeight="1" x14ac:dyDescent="0.2">
      <c r="A20" s="35">
        <f t="shared" si="2"/>
        <v>17</v>
      </c>
      <c r="B20" s="65"/>
      <c r="C20" s="36" t="s">
        <v>17</v>
      </c>
      <c r="D20" s="40" t="s">
        <v>103</v>
      </c>
      <c r="E20" s="38">
        <v>20</v>
      </c>
      <c r="F20" s="67"/>
      <c r="G20" s="34">
        <f t="shared" si="0"/>
        <v>0</v>
      </c>
      <c r="I20" s="35">
        <f t="shared" si="3"/>
        <v>17</v>
      </c>
      <c r="J20" s="71"/>
      <c r="K20" s="63"/>
      <c r="L20" s="73"/>
      <c r="M20" s="38">
        <v>20</v>
      </c>
      <c r="N20" s="63"/>
      <c r="O20" s="34">
        <f t="shared" si="1"/>
        <v>0</v>
      </c>
    </row>
    <row r="21" spans="1:15" ht="29.1" customHeight="1" x14ac:dyDescent="0.2">
      <c r="A21" s="35">
        <f t="shared" si="2"/>
        <v>18</v>
      </c>
      <c r="B21" s="65"/>
      <c r="C21" s="36" t="s">
        <v>150</v>
      </c>
      <c r="D21" s="40" t="s">
        <v>104</v>
      </c>
      <c r="E21" s="38">
        <v>5</v>
      </c>
      <c r="F21" s="67"/>
      <c r="G21" s="34">
        <f t="shared" si="0"/>
        <v>0</v>
      </c>
      <c r="I21" s="35">
        <f t="shared" si="3"/>
        <v>18</v>
      </c>
      <c r="J21" s="71"/>
      <c r="K21" s="63"/>
      <c r="L21" s="73"/>
      <c r="M21" s="38">
        <v>5</v>
      </c>
      <c r="N21" s="63"/>
      <c r="O21" s="34">
        <f t="shared" si="1"/>
        <v>0</v>
      </c>
    </row>
    <row r="22" spans="1:15" ht="29.1" customHeight="1" x14ac:dyDescent="0.2">
      <c r="A22" s="35">
        <f t="shared" si="2"/>
        <v>19</v>
      </c>
      <c r="B22" s="41" t="s">
        <v>21</v>
      </c>
      <c r="C22" s="36" t="s">
        <v>18</v>
      </c>
      <c r="D22" s="40" t="s">
        <v>105</v>
      </c>
      <c r="E22" s="38">
        <v>25</v>
      </c>
      <c r="F22" s="67"/>
      <c r="G22" s="34">
        <f t="shared" si="0"/>
        <v>0</v>
      </c>
      <c r="I22" s="35">
        <f t="shared" si="3"/>
        <v>19</v>
      </c>
      <c r="J22" s="71"/>
      <c r="K22" s="63"/>
      <c r="L22" s="73"/>
      <c r="M22" s="38">
        <v>25</v>
      </c>
      <c r="N22" s="63"/>
      <c r="O22" s="34">
        <f t="shared" si="1"/>
        <v>0</v>
      </c>
    </row>
    <row r="23" spans="1:15" ht="29.1" customHeight="1" x14ac:dyDescent="0.2">
      <c r="A23" s="35">
        <f t="shared" si="2"/>
        <v>20</v>
      </c>
      <c r="B23" s="65"/>
      <c r="C23" s="36" t="s">
        <v>19</v>
      </c>
      <c r="D23" s="40" t="s">
        <v>106</v>
      </c>
      <c r="E23" s="38">
        <v>10</v>
      </c>
      <c r="F23" s="67"/>
      <c r="G23" s="34">
        <f t="shared" si="0"/>
        <v>0</v>
      </c>
      <c r="I23" s="35">
        <f t="shared" si="3"/>
        <v>20</v>
      </c>
      <c r="J23" s="71"/>
      <c r="K23" s="63"/>
      <c r="L23" s="73"/>
      <c r="M23" s="38">
        <v>10</v>
      </c>
      <c r="N23" s="63"/>
      <c r="O23" s="34">
        <f t="shared" si="1"/>
        <v>0</v>
      </c>
    </row>
    <row r="24" spans="1:15" ht="29.1" customHeight="1" x14ac:dyDescent="0.2">
      <c r="A24" s="35">
        <f t="shared" si="2"/>
        <v>21</v>
      </c>
      <c r="B24" s="65"/>
      <c r="C24" s="36" t="s">
        <v>146</v>
      </c>
      <c r="D24" s="40" t="s">
        <v>106</v>
      </c>
      <c r="E24" s="38">
        <v>240</v>
      </c>
      <c r="F24" s="67"/>
      <c r="G24" s="34">
        <f t="shared" si="0"/>
        <v>0</v>
      </c>
      <c r="I24" s="35">
        <f t="shared" si="3"/>
        <v>21</v>
      </c>
      <c r="J24" s="71"/>
      <c r="K24" s="63"/>
      <c r="L24" s="73"/>
      <c r="M24" s="38">
        <v>240</v>
      </c>
      <c r="N24" s="63"/>
      <c r="O24" s="34">
        <f t="shared" si="1"/>
        <v>0</v>
      </c>
    </row>
    <row r="25" spans="1:15" ht="29.1" customHeight="1" x14ac:dyDescent="0.2">
      <c r="A25" s="35">
        <f t="shared" si="2"/>
        <v>22</v>
      </c>
      <c r="B25" s="65"/>
      <c r="C25" s="36" t="s">
        <v>147</v>
      </c>
      <c r="D25" s="40" t="s">
        <v>106</v>
      </c>
      <c r="E25" s="38">
        <v>125</v>
      </c>
      <c r="F25" s="67"/>
      <c r="G25" s="34">
        <f t="shared" si="0"/>
        <v>0</v>
      </c>
      <c r="I25" s="35">
        <f t="shared" si="3"/>
        <v>22</v>
      </c>
      <c r="J25" s="71"/>
      <c r="K25" s="63"/>
      <c r="L25" s="73"/>
      <c r="M25" s="38">
        <v>125</v>
      </c>
      <c r="N25" s="63"/>
      <c r="O25" s="34">
        <f t="shared" si="1"/>
        <v>0</v>
      </c>
    </row>
    <row r="26" spans="1:15" ht="29.1" customHeight="1" x14ac:dyDescent="0.2">
      <c r="A26" s="35">
        <f t="shared" si="2"/>
        <v>23</v>
      </c>
      <c r="B26" s="65"/>
      <c r="C26" s="36" t="s">
        <v>148</v>
      </c>
      <c r="D26" s="40" t="s">
        <v>106</v>
      </c>
      <c r="E26" s="38">
        <v>95</v>
      </c>
      <c r="F26" s="67"/>
      <c r="G26" s="34">
        <f t="shared" si="0"/>
        <v>0</v>
      </c>
      <c r="I26" s="35">
        <f t="shared" si="3"/>
        <v>23</v>
      </c>
      <c r="J26" s="71"/>
      <c r="K26" s="63"/>
      <c r="L26" s="73"/>
      <c r="M26" s="38">
        <v>95</v>
      </c>
      <c r="N26" s="63"/>
      <c r="O26" s="34">
        <f t="shared" si="1"/>
        <v>0</v>
      </c>
    </row>
    <row r="27" spans="1:15" ht="29.1" customHeight="1" x14ac:dyDescent="0.2">
      <c r="A27" s="35">
        <f t="shared" si="2"/>
        <v>24</v>
      </c>
      <c r="B27" s="65"/>
      <c r="C27" s="36" t="s">
        <v>149</v>
      </c>
      <c r="D27" s="40" t="s">
        <v>106</v>
      </c>
      <c r="E27" s="38">
        <v>165</v>
      </c>
      <c r="F27" s="67"/>
      <c r="G27" s="34">
        <f t="shared" si="0"/>
        <v>0</v>
      </c>
      <c r="I27" s="35">
        <v>24</v>
      </c>
      <c r="J27" s="71"/>
      <c r="K27" s="63"/>
      <c r="L27" s="73"/>
      <c r="M27" s="38">
        <v>165</v>
      </c>
      <c r="N27" s="63"/>
      <c r="O27" s="34">
        <f t="shared" si="1"/>
        <v>0</v>
      </c>
    </row>
    <row r="28" spans="1:15" ht="29.1" customHeight="1" x14ac:dyDescent="0.2">
      <c r="A28" s="35">
        <f t="shared" si="2"/>
        <v>25</v>
      </c>
      <c r="B28" s="65"/>
      <c r="C28" s="36" t="s">
        <v>151</v>
      </c>
      <c r="D28" s="40" t="s">
        <v>106</v>
      </c>
      <c r="E28" s="38">
        <v>30</v>
      </c>
      <c r="F28" s="67"/>
      <c r="G28" s="34">
        <f t="shared" si="0"/>
        <v>0</v>
      </c>
      <c r="I28" s="35">
        <f t="shared" si="3"/>
        <v>25</v>
      </c>
      <c r="J28" s="71"/>
      <c r="K28" s="63"/>
      <c r="L28" s="73"/>
      <c r="M28" s="38">
        <v>30</v>
      </c>
      <c r="N28" s="63"/>
      <c r="O28" s="34">
        <f t="shared" si="1"/>
        <v>0</v>
      </c>
    </row>
    <row r="29" spans="1:15" ht="29.1" customHeight="1" x14ac:dyDescent="0.2">
      <c r="A29" s="35">
        <f t="shared" si="2"/>
        <v>26</v>
      </c>
      <c r="B29" s="65"/>
      <c r="C29" s="36" t="s">
        <v>26</v>
      </c>
      <c r="D29" s="40" t="s">
        <v>106</v>
      </c>
      <c r="E29" s="38">
        <v>15</v>
      </c>
      <c r="F29" s="67"/>
      <c r="G29" s="34">
        <f t="shared" si="0"/>
        <v>0</v>
      </c>
      <c r="I29" s="35">
        <f t="shared" si="3"/>
        <v>26</v>
      </c>
      <c r="J29" s="71"/>
      <c r="K29" s="63"/>
      <c r="L29" s="73"/>
      <c r="M29" s="38">
        <v>15</v>
      </c>
      <c r="N29" s="63"/>
      <c r="O29" s="34">
        <f t="shared" si="1"/>
        <v>0</v>
      </c>
    </row>
    <row r="30" spans="1:15" ht="29.1" customHeight="1" x14ac:dyDescent="0.2">
      <c r="A30" s="35">
        <f t="shared" si="2"/>
        <v>27</v>
      </c>
      <c r="B30" s="65"/>
      <c r="C30" s="36" t="s">
        <v>27</v>
      </c>
      <c r="D30" s="40" t="s">
        <v>106</v>
      </c>
      <c r="E30" s="38">
        <v>20</v>
      </c>
      <c r="F30" s="67"/>
      <c r="G30" s="34">
        <f t="shared" si="0"/>
        <v>0</v>
      </c>
      <c r="I30" s="35">
        <f t="shared" si="3"/>
        <v>27</v>
      </c>
      <c r="J30" s="71"/>
      <c r="K30" s="63"/>
      <c r="L30" s="73"/>
      <c r="M30" s="38">
        <v>20</v>
      </c>
      <c r="N30" s="63"/>
      <c r="O30" s="34">
        <f t="shared" si="1"/>
        <v>0</v>
      </c>
    </row>
    <row r="31" spans="1:15" ht="29.1" customHeight="1" x14ac:dyDescent="0.2">
      <c r="A31" s="35">
        <f t="shared" si="2"/>
        <v>28</v>
      </c>
      <c r="B31" s="65"/>
      <c r="C31" s="36" t="s">
        <v>28</v>
      </c>
      <c r="D31" s="40" t="s">
        <v>106</v>
      </c>
      <c r="E31" s="38">
        <v>120</v>
      </c>
      <c r="F31" s="67"/>
      <c r="G31" s="34">
        <f t="shared" si="0"/>
        <v>0</v>
      </c>
      <c r="I31" s="35">
        <f t="shared" si="3"/>
        <v>28</v>
      </c>
      <c r="J31" s="71"/>
      <c r="K31" s="63"/>
      <c r="L31" s="73"/>
      <c r="M31" s="38">
        <v>120</v>
      </c>
      <c r="N31" s="63"/>
      <c r="O31" s="34">
        <f t="shared" si="1"/>
        <v>0</v>
      </c>
    </row>
    <row r="32" spans="1:15" ht="29.1" customHeight="1" thickBot="1" x14ac:dyDescent="0.25">
      <c r="A32" s="35">
        <f t="shared" si="2"/>
        <v>29</v>
      </c>
      <c r="B32" s="65"/>
      <c r="C32" s="36" t="s">
        <v>29</v>
      </c>
      <c r="D32" s="40" t="s">
        <v>106</v>
      </c>
      <c r="E32" s="38">
        <v>20</v>
      </c>
      <c r="F32" s="67"/>
      <c r="G32" s="34">
        <f t="shared" si="0"/>
        <v>0</v>
      </c>
      <c r="I32" s="35">
        <f t="shared" si="3"/>
        <v>29</v>
      </c>
      <c r="J32" s="71"/>
      <c r="K32" s="63"/>
      <c r="L32" s="73"/>
      <c r="M32" s="38">
        <v>20</v>
      </c>
      <c r="N32" s="63"/>
      <c r="O32" s="34">
        <f t="shared" si="1"/>
        <v>0</v>
      </c>
    </row>
    <row r="33" spans="1:15" ht="69" customHeight="1" thickBot="1" x14ac:dyDescent="0.3">
      <c r="A33" s="16" t="s">
        <v>185</v>
      </c>
      <c r="B33" s="16" t="s">
        <v>90</v>
      </c>
      <c r="C33" s="14" t="s">
        <v>0</v>
      </c>
      <c r="D33" s="14" t="s">
        <v>91</v>
      </c>
      <c r="E33" s="14" t="s">
        <v>89</v>
      </c>
      <c r="F33" s="14" t="s">
        <v>182</v>
      </c>
      <c r="G33" s="16" t="s">
        <v>183</v>
      </c>
      <c r="I33" s="24" t="s">
        <v>185</v>
      </c>
      <c r="J33" s="25" t="s">
        <v>188</v>
      </c>
      <c r="K33" s="25" t="s">
        <v>0</v>
      </c>
      <c r="L33" s="25" t="s">
        <v>181</v>
      </c>
      <c r="M33" s="25" t="s">
        <v>89</v>
      </c>
      <c r="N33" s="25" t="s">
        <v>182</v>
      </c>
      <c r="O33" s="24" t="s">
        <v>183</v>
      </c>
    </row>
    <row r="34" spans="1:15" ht="29.1" customHeight="1" x14ac:dyDescent="0.2">
      <c r="A34" s="35">
        <f>A32+1</f>
        <v>30</v>
      </c>
      <c r="B34" s="65"/>
      <c r="C34" s="42" t="s">
        <v>30</v>
      </c>
      <c r="D34" s="40" t="s">
        <v>107</v>
      </c>
      <c r="E34" s="38">
        <v>80</v>
      </c>
      <c r="F34" s="74"/>
      <c r="G34" s="34">
        <f t="shared" si="0"/>
        <v>0</v>
      </c>
      <c r="I34" s="35">
        <f>I32+1</f>
        <v>30</v>
      </c>
      <c r="J34" s="71"/>
      <c r="K34" s="76"/>
      <c r="L34" s="73"/>
      <c r="M34" s="38">
        <v>80</v>
      </c>
      <c r="N34" s="76"/>
      <c r="O34" s="34">
        <f t="shared" si="1"/>
        <v>0</v>
      </c>
    </row>
    <row r="35" spans="1:15" ht="29.1" customHeight="1" x14ac:dyDescent="0.2">
      <c r="A35" s="35">
        <f t="shared" ref="A35:A39" si="4">A34+1</f>
        <v>31</v>
      </c>
      <c r="B35" s="41" t="s">
        <v>36</v>
      </c>
      <c r="C35" s="36" t="s">
        <v>31</v>
      </c>
      <c r="D35" s="40" t="s">
        <v>108</v>
      </c>
      <c r="E35" s="38">
        <v>60</v>
      </c>
      <c r="F35" s="67"/>
      <c r="G35" s="34">
        <f t="shared" si="0"/>
        <v>0</v>
      </c>
      <c r="I35" s="35">
        <f t="shared" ref="I35:I39" si="5">I34+1</f>
        <v>31</v>
      </c>
      <c r="J35" s="71"/>
      <c r="K35" s="63"/>
      <c r="L35" s="73"/>
      <c r="M35" s="38">
        <v>60</v>
      </c>
      <c r="N35" s="63"/>
      <c r="O35" s="34">
        <f t="shared" si="1"/>
        <v>0</v>
      </c>
    </row>
    <row r="36" spans="1:15" ht="29.1" customHeight="1" x14ac:dyDescent="0.2">
      <c r="A36" s="35">
        <f t="shared" si="4"/>
        <v>32</v>
      </c>
      <c r="B36" s="41" t="s">
        <v>32</v>
      </c>
      <c r="C36" s="43" t="s">
        <v>33</v>
      </c>
      <c r="D36" s="40" t="s">
        <v>109</v>
      </c>
      <c r="E36" s="38">
        <v>90</v>
      </c>
      <c r="F36" s="75"/>
      <c r="G36" s="34">
        <f t="shared" si="0"/>
        <v>0</v>
      </c>
      <c r="I36" s="35">
        <f t="shared" si="5"/>
        <v>32</v>
      </c>
      <c r="J36" s="71"/>
      <c r="K36" s="78"/>
      <c r="L36" s="73"/>
      <c r="M36" s="38">
        <v>90</v>
      </c>
      <c r="N36" s="78"/>
      <c r="O36" s="34">
        <f t="shared" si="1"/>
        <v>0</v>
      </c>
    </row>
    <row r="37" spans="1:15" ht="29.1" customHeight="1" x14ac:dyDescent="0.2">
      <c r="A37" s="35">
        <f t="shared" si="4"/>
        <v>33</v>
      </c>
      <c r="B37" s="41" t="s">
        <v>34</v>
      </c>
      <c r="C37" s="41" t="s">
        <v>174</v>
      </c>
      <c r="D37" s="40" t="s">
        <v>110</v>
      </c>
      <c r="E37" s="38">
        <v>130</v>
      </c>
      <c r="F37" s="75"/>
      <c r="G37" s="34">
        <f t="shared" si="0"/>
        <v>0</v>
      </c>
      <c r="I37" s="35">
        <f t="shared" si="5"/>
        <v>33</v>
      </c>
      <c r="J37" s="71"/>
      <c r="K37" s="65"/>
      <c r="L37" s="73"/>
      <c r="M37" s="38">
        <v>130</v>
      </c>
      <c r="N37" s="65"/>
      <c r="O37" s="34">
        <f t="shared" si="1"/>
        <v>0</v>
      </c>
    </row>
    <row r="38" spans="1:15" ht="29.1" customHeight="1" x14ac:dyDescent="0.2">
      <c r="A38" s="35">
        <f t="shared" si="4"/>
        <v>34</v>
      </c>
      <c r="B38" s="41" t="s">
        <v>35</v>
      </c>
      <c r="C38" s="41" t="s">
        <v>173</v>
      </c>
      <c r="D38" s="40" t="s">
        <v>111</v>
      </c>
      <c r="E38" s="38">
        <v>120</v>
      </c>
      <c r="F38" s="75"/>
      <c r="G38" s="34">
        <f t="shared" si="0"/>
        <v>0</v>
      </c>
      <c r="I38" s="35">
        <f t="shared" si="5"/>
        <v>34</v>
      </c>
      <c r="J38" s="71"/>
      <c r="K38" s="65"/>
      <c r="L38" s="73"/>
      <c r="M38" s="38">
        <v>120</v>
      </c>
      <c r="N38" s="65"/>
      <c r="O38" s="34">
        <f t="shared" si="1"/>
        <v>0</v>
      </c>
    </row>
    <row r="39" spans="1:15" ht="29.1" customHeight="1" x14ac:dyDescent="0.2">
      <c r="A39" s="35">
        <f t="shared" si="4"/>
        <v>35</v>
      </c>
      <c r="B39" s="41" t="s">
        <v>37</v>
      </c>
      <c r="C39" s="36" t="s">
        <v>172</v>
      </c>
      <c r="D39" s="40" t="s">
        <v>110</v>
      </c>
      <c r="E39" s="38">
        <v>75</v>
      </c>
      <c r="F39" s="67"/>
      <c r="G39" s="39">
        <f t="shared" si="0"/>
        <v>0</v>
      </c>
      <c r="I39" s="35">
        <f t="shared" si="5"/>
        <v>35</v>
      </c>
      <c r="J39" s="71"/>
      <c r="K39" s="63"/>
      <c r="L39" s="73"/>
      <c r="M39" s="38">
        <v>75</v>
      </c>
      <c r="N39" s="63"/>
      <c r="O39" s="39">
        <f t="shared" si="1"/>
        <v>0</v>
      </c>
    </row>
    <row r="40" spans="1:15" ht="29.1" customHeight="1" x14ac:dyDescent="0.2">
      <c r="A40" s="30">
        <f>A39+1</f>
        <v>36</v>
      </c>
      <c r="B40" s="44" t="s">
        <v>38</v>
      </c>
      <c r="C40" s="31" t="s">
        <v>171</v>
      </c>
      <c r="D40" s="45" t="s">
        <v>110</v>
      </c>
      <c r="E40" s="33">
        <v>100</v>
      </c>
      <c r="F40" s="62"/>
      <c r="G40" s="34">
        <f>E40*F40</f>
        <v>0</v>
      </c>
      <c r="I40" s="30">
        <f>I39+1</f>
        <v>36</v>
      </c>
      <c r="J40" s="69"/>
      <c r="K40" s="62"/>
      <c r="L40" s="79"/>
      <c r="M40" s="33">
        <v>100</v>
      </c>
      <c r="N40" s="62"/>
      <c r="O40" s="34">
        <f>M40*N40</f>
        <v>0</v>
      </c>
    </row>
    <row r="41" spans="1:15" ht="29.1" customHeight="1" x14ac:dyDescent="0.2">
      <c r="A41" s="35">
        <f t="shared" ref="A41:A43" si="6">A40+1</f>
        <v>37</v>
      </c>
      <c r="B41" s="41" t="s">
        <v>39</v>
      </c>
      <c r="C41" s="36" t="s">
        <v>170</v>
      </c>
      <c r="D41" s="40" t="s">
        <v>110</v>
      </c>
      <c r="E41" s="38">
        <v>125</v>
      </c>
      <c r="F41" s="63"/>
      <c r="G41" s="34">
        <f t="shared" ref="G41:G75" si="7">E41*F41</f>
        <v>0</v>
      </c>
      <c r="I41" s="35">
        <f t="shared" ref="I41:I43" si="8">I40+1</f>
        <v>37</v>
      </c>
      <c r="J41" s="71"/>
      <c r="K41" s="63"/>
      <c r="L41" s="73"/>
      <c r="M41" s="38">
        <v>125</v>
      </c>
      <c r="N41" s="63"/>
      <c r="O41" s="34">
        <f t="shared" ref="O41:O75" si="9">M41*N41</f>
        <v>0</v>
      </c>
    </row>
    <row r="42" spans="1:15" ht="29.1" customHeight="1" x14ac:dyDescent="0.2">
      <c r="A42" s="35">
        <f t="shared" si="6"/>
        <v>38</v>
      </c>
      <c r="B42" s="41" t="s">
        <v>40</v>
      </c>
      <c r="C42" s="36" t="s">
        <v>169</v>
      </c>
      <c r="D42" s="40" t="s">
        <v>110</v>
      </c>
      <c r="E42" s="38">
        <v>90</v>
      </c>
      <c r="F42" s="63"/>
      <c r="G42" s="34">
        <f t="shared" si="7"/>
        <v>0</v>
      </c>
      <c r="I42" s="35">
        <f t="shared" si="8"/>
        <v>38</v>
      </c>
      <c r="J42" s="71"/>
      <c r="K42" s="63"/>
      <c r="L42" s="73"/>
      <c r="M42" s="38">
        <v>90</v>
      </c>
      <c r="N42" s="63"/>
      <c r="O42" s="34">
        <f t="shared" si="9"/>
        <v>0</v>
      </c>
    </row>
    <row r="43" spans="1:15" ht="29.1" customHeight="1" x14ac:dyDescent="0.2">
      <c r="A43" s="35">
        <f t="shared" si="6"/>
        <v>39</v>
      </c>
      <c r="B43" s="41" t="s">
        <v>41</v>
      </c>
      <c r="C43" s="36" t="s">
        <v>168</v>
      </c>
      <c r="D43" s="40" t="s">
        <v>112</v>
      </c>
      <c r="E43" s="38">
        <v>50</v>
      </c>
      <c r="F43" s="63"/>
      <c r="G43" s="34">
        <f t="shared" si="7"/>
        <v>0</v>
      </c>
      <c r="I43" s="35">
        <f t="shared" si="8"/>
        <v>39</v>
      </c>
      <c r="J43" s="71"/>
      <c r="K43" s="63"/>
      <c r="L43" s="73"/>
      <c r="M43" s="38">
        <v>50</v>
      </c>
      <c r="N43" s="63"/>
      <c r="O43" s="34">
        <f t="shared" si="9"/>
        <v>0</v>
      </c>
    </row>
    <row r="44" spans="1:15" ht="29.1" customHeight="1" x14ac:dyDescent="0.2">
      <c r="A44" s="35">
        <f>A43+1</f>
        <v>40</v>
      </c>
      <c r="B44" s="41" t="s">
        <v>42</v>
      </c>
      <c r="C44" s="36" t="s">
        <v>167</v>
      </c>
      <c r="D44" s="40" t="s">
        <v>110</v>
      </c>
      <c r="E44" s="38">
        <v>115</v>
      </c>
      <c r="F44" s="63"/>
      <c r="G44" s="34">
        <f t="shared" si="7"/>
        <v>0</v>
      </c>
      <c r="I44" s="35">
        <f>I43+1</f>
        <v>40</v>
      </c>
      <c r="J44" s="71"/>
      <c r="K44" s="63"/>
      <c r="L44" s="73"/>
      <c r="M44" s="38">
        <v>115</v>
      </c>
      <c r="N44" s="63"/>
      <c r="O44" s="34">
        <f t="shared" si="9"/>
        <v>0</v>
      </c>
    </row>
    <row r="45" spans="1:15" ht="29.1" customHeight="1" x14ac:dyDescent="0.2">
      <c r="A45" s="35">
        <f t="shared" ref="A45:A67" si="10">A44+1</f>
        <v>41</v>
      </c>
      <c r="B45" s="41" t="s">
        <v>176</v>
      </c>
      <c r="C45" s="36" t="s">
        <v>166</v>
      </c>
      <c r="D45" s="40" t="s">
        <v>113</v>
      </c>
      <c r="E45" s="38">
        <v>15</v>
      </c>
      <c r="F45" s="63"/>
      <c r="G45" s="34">
        <f t="shared" si="7"/>
        <v>0</v>
      </c>
      <c r="I45" s="35">
        <f t="shared" ref="I45:I67" si="11">I44+1</f>
        <v>41</v>
      </c>
      <c r="J45" s="71"/>
      <c r="K45" s="63"/>
      <c r="L45" s="73"/>
      <c r="M45" s="38">
        <v>15</v>
      </c>
      <c r="N45" s="63"/>
      <c r="O45" s="34">
        <f t="shared" si="9"/>
        <v>0</v>
      </c>
    </row>
    <row r="46" spans="1:15" ht="29.1" customHeight="1" x14ac:dyDescent="0.2">
      <c r="A46" s="35">
        <f t="shared" si="10"/>
        <v>42</v>
      </c>
      <c r="B46" s="26" t="s">
        <v>43</v>
      </c>
      <c r="C46" s="26" t="s">
        <v>165</v>
      </c>
      <c r="D46" s="40" t="s">
        <v>114</v>
      </c>
      <c r="E46" s="38">
        <v>90</v>
      </c>
      <c r="F46" s="64"/>
      <c r="G46" s="34">
        <f t="shared" si="7"/>
        <v>0</v>
      </c>
      <c r="I46" s="35">
        <f t="shared" si="11"/>
        <v>42</v>
      </c>
      <c r="J46" s="71"/>
      <c r="K46" s="64"/>
      <c r="L46" s="73"/>
      <c r="M46" s="38">
        <v>90</v>
      </c>
      <c r="N46" s="64"/>
      <c r="O46" s="34">
        <f t="shared" si="9"/>
        <v>0</v>
      </c>
    </row>
    <row r="47" spans="1:15" ht="29.1" customHeight="1" x14ac:dyDescent="0.2">
      <c r="A47" s="35">
        <f t="shared" si="10"/>
        <v>43</v>
      </c>
      <c r="B47" s="41" t="s">
        <v>44</v>
      </c>
      <c r="C47" s="36" t="s">
        <v>164</v>
      </c>
      <c r="D47" s="40" t="s">
        <v>115</v>
      </c>
      <c r="E47" s="38">
        <v>100</v>
      </c>
      <c r="F47" s="63"/>
      <c r="G47" s="34">
        <f t="shared" si="7"/>
        <v>0</v>
      </c>
      <c r="I47" s="35">
        <f t="shared" si="11"/>
        <v>43</v>
      </c>
      <c r="J47" s="71"/>
      <c r="K47" s="63"/>
      <c r="L47" s="73"/>
      <c r="M47" s="38">
        <v>100</v>
      </c>
      <c r="N47" s="63"/>
      <c r="O47" s="34">
        <f t="shared" si="9"/>
        <v>0</v>
      </c>
    </row>
    <row r="48" spans="1:15" ht="29.1" customHeight="1" x14ac:dyDescent="0.2">
      <c r="A48" s="35">
        <f t="shared" si="10"/>
        <v>44</v>
      </c>
      <c r="B48" s="26" t="s">
        <v>45</v>
      </c>
      <c r="C48" s="26" t="s">
        <v>163</v>
      </c>
      <c r="D48" s="40" t="s">
        <v>115</v>
      </c>
      <c r="E48" s="38">
        <v>120</v>
      </c>
      <c r="F48" s="64"/>
      <c r="G48" s="34">
        <f t="shared" si="7"/>
        <v>0</v>
      </c>
      <c r="I48" s="35">
        <f t="shared" si="11"/>
        <v>44</v>
      </c>
      <c r="J48" s="71"/>
      <c r="K48" s="64"/>
      <c r="L48" s="73"/>
      <c r="M48" s="38">
        <v>120</v>
      </c>
      <c r="N48" s="64"/>
      <c r="O48" s="34">
        <f t="shared" si="9"/>
        <v>0</v>
      </c>
    </row>
    <row r="49" spans="1:15" ht="29.1" customHeight="1" x14ac:dyDescent="0.2">
      <c r="A49" s="35">
        <f>A48+1</f>
        <v>45</v>
      </c>
      <c r="B49" s="41" t="s">
        <v>46</v>
      </c>
      <c r="C49" s="36" t="s">
        <v>162</v>
      </c>
      <c r="D49" s="40" t="s">
        <v>116</v>
      </c>
      <c r="E49" s="38">
        <v>160</v>
      </c>
      <c r="F49" s="63"/>
      <c r="G49" s="34">
        <f t="shared" si="7"/>
        <v>0</v>
      </c>
      <c r="I49" s="35">
        <f>I48+1</f>
        <v>45</v>
      </c>
      <c r="J49" s="71"/>
      <c r="K49" s="63"/>
      <c r="L49" s="73"/>
      <c r="M49" s="38">
        <v>160</v>
      </c>
      <c r="N49" s="63"/>
      <c r="O49" s="34">
        <f t="shared" si="9"/>
        <v>0</v>
      </c>
    </row>
    <row r="50" spans="1:15" ht="29.1" customHeight="1" x14ac:dyDescent="0.2">
      <c r="A50" s="35">
        <f t="shared" si="10"/>
        <v>46</v>
      </c>
      <c r="B50" s="41" t="s">
        <v>47</v>
      </c>
      <c r="C50" s="36" t="s">
        <v>161</v>
      </c>
      <c r="D50" s="40" t="s">
        <v>117</v>
      </c>
      <c r="E50" s="38">
        <v>140</v>
      </c>
      <c r="F50" s="63"/>
      <c r="G50" s="34">
        <f t="shared" si="7"/>
        <v>0</v>
      </c>
      <c r="I50" s="35">
        <f t="shared" si="11"/>
        <v>46</v>
      </c>
      <c r="J50" s="71"/>
      <c r="K50" s="63"/>
      <c r="L50" s="73"/>
      <c r="M50" s="38">
        <v>140</v>
      </c>
      <c r="N50" s="63"/>
      <c r="O50" s="34">
        <f t="shared" si="9"/>
        <v>0</v>
      </c>
    </row>
    <row r="51" spans="1:15" ht="29.1" customHeight="1" x14ac:dyDescent="0.2">
      <c r="A51" s="35">
        <f t="shared" si="10"/>
        <v>47</v>
      </c>
      <c r="B51" s="41" t="s">
        <v>48</v>
      </c>
      <c r="C51" s="36" t="s">
        <v>160</v>
      </c>
      <c r="D51" s="40" t="s">
        <v>117</v>
      </c>
      <c r="E51" s="38">
        <v>15</v>
      </c>
      <c r="F51" s="63"/>
      <c r="G51" s="34">
        <f t="shared" si="7"/>
        <v>0</v>
      </c>
      <c r="I51" s="35">
        <f t="shared" si="11"/>
        <v>47</v>
      </c>
      <c r="J51" s="71"/>
      <c r="K51" s="63"/>
      <c r="L51" s="73"/>
      <c r="M51" s="38">
        <v>15</v>
      </c>
      <c r="N51" s="63"/>
      <c r="O51" s="34">
        <f t="shared" si="9"/>
        <v>0</v>
      </c>
    </row>
    <row r="52" spans="1:15" ht="29.1" customHeight="1" x14ac:dyDescent="0.2">
      <c r="A52" s="35">
        <f t="shared" si="10"/>
        <v>48</v>
      </c>
      <c r="B52" s="41" t="s">
        <v>50</v>
      </c>
      <c r="C52" s="41" t="s">
        <v>175</v>
      </c>
      <c r="D52" s="40" t="s">
        <v>118</v>
      </c>
      <c r="E52" s="38">
        <v>40</v>
      </c>
      <c r="F52" s="65"/>
      <c r="G52" s="34">
        <f t="shared" si="7"/>
        <v>0</v>
      </c>
      <c r="I52" s="35">
        <f t="shared" si="11"/>
        <v>48</v>
      </c>
      <c r="J52" s="71"/>
      <c r="K52" s="65"/>
      <c r="L52" s="73"/>
      <c r="M52" s="38">
        <v>40</v>
      </c>
      <c r="N52" s="65"/>
      <c r="O52" s="34">
        <f t="shared" si="9"/>
        <v>0</v>
      </c>
    </row>
    <row r="53" spans="1:15" ht="29.1" customHeight="1" x14ac:dyDescent="0.2">
      <c r="A53" s="35">
        <f>A52+1</f>
        <v>49</v>
      </c>
      <c r="B53" s="41" t="s">
        <v>49</v>
      </c>
      <c r="C53" s="42" t="s">
        <v>159</v>
      </c>
      <c r="D53" s="40" t="s">
        <v>118</v>
      </c>
      <c r="E53" s="38">
        <v>100</v>
      </c>
      <c r="F53" s="76"/>
      <c r="G53" s="34">
        <f t="shared" si="7"/>
        <v>0</v>
      </c>
      <c r="I53" s="35">
        <f>I52+1</f>
        <v>49</v>
      </c>
      <c r="J53" s="71"/>
      <c r="K53" s="76"/>
      <c r="L53" s="73"/>
      <c r="M53" s="38">
        <v>100</v>
      </c>
      <c r="N53" s="76"/>
      <c r="O53" s="34">
        <f t="shared" si="9"/>
        <v>0</v>
      </c>
    </row>
    <row r="54" spans="1:15" ht="29.1" customHeight="1" x14ac:dyDescent="0.2">
      <c r="A54" s="35">
        <f t="shared" si="10"/>
        <v>50</v>
      </c>
      <c r="B54" s="41" t="s">
        <v>51</v>
      </c>
      <c r="C54" s="42" t="s">
        <v>158</v>
      </c>
      <c r="D54" s="40" t="s">
        <v>118</v>
      </c>
      <c r="E54" s="38">
        <v>45</v>
      </c>
      <c r="F54" s="76"/>
      <c r="G54" s="34">
        <f t="shared" si="7"/>
        <v>0</v>
      </c>
      <c r="I54" s="35">
        <f t="shared" si="11"/>
        <v>50</v>
      </c>
      <c r="J54" s="71"/>
      <c r="K54" s="76"/>
      <c r="L54" s="73"/>
      <c r="M54" s="38">
        <v>45</v>
      </c>
      <c r="N54" s="76"/>
      <c r="O54" s="34">
        <f t="shared" si="9"/>
        <v>0</v>
      </c>
    </row>
    <row r="55" spans="1:15" ht="29.1" customHeight="1" x14ac:dyDescent="0.2">
      <c r="A55" s="35">
        <f t="shared" si="10"/>
        <v>51</v>
      </c>
      <c r="B55" s="41" t="s">
        <v>53</v>
      </c>
      <c r="C55" s="42" t="s">
        <v>153</v>
      </c>
      <c r="D55" s="40" t="s">
        <v>118</v>
      </c>
      <c r="E55" s="38">
        <v>30</v>
      </c>
      <c r="F55" s="76"/>
      <c r="G55" s="34">
        <f t="shared" si="7"/>
        <v>0</v>
      </c>
      <c r="I55" s="35">
        <f t="shared" si="11"/>
        <v>51</v>
      </c>
      <c r="J55" s="71"/>
      <c r="K55" s="76"/>
      <c r="L55" s="73"/>
      <c r="M55" s="38">
        <v>30</v>
      </c>
      <c r="N55" s="76"/>
      <c r="O55" s="34">
        <f t="shared" si="9"/>
        <v>0</v>
      </c>
    </row>
    <row r="56" spans="1:15" ht="29.1" customHeight="1" x14ac:dyDescent="0.2">
      <c r="A56" s="35">
        <f t="shared" si="10"/>
        <v>52</v>
      </c>
      <c r="B56" s="41" t="s">
        <v>52</v>
      </c>
      <c r="C56" s="42" t="s">
        <v>154</v>
      </c>
      <c r="D56" s="40" t="s">
        <v>93</v>
      </c>
      <c r="E56" s="38">
        <v>65</v>
      </c>
      <c r="F56" s="76"/>
      <c r="G56" s="34">
        <f t="shared" si="7"/>
        <v>0</v>
      </c>
      <c r="I56" s="35">
        <f t="shared" si="11"/>
        <v>52</v>
      </c>
      <c r="J56" s="71"/>
      <c r="K56" s="76"/>
      <c r="L56" s="73"/>
      <c r="M56" s="38">
        <v>65</v>
      </c>
      <c r="N56" s="76"/>
      <c r="O56" s="34">
        <f t="shared" si="9"/>
        <v>0</v>
      </c>
    </row>
    <row r="57" spans="1:15" ht="29.1" customHeight="1" x14ac:dyDescent="0.2">
      <c r="A57" s="35">
        <f t="shared" si="10"/>
        <v>53</v>
      </c>
      <c r="B57" s="41" t="s">
        <v>54</v>
      </c>
      <c r="C57" s="36" t="s">
        <v>155</v>
      </c>
      <c r="D57" s="40" t="s">
        <v>93</v>
      </c>
      <c r="E57" s="38">
        <v>90</v>
      </c>
      <c r="F57" s="63"/>
      <c r="G57" s="34">
        <f t="shared" si="7"/>
        <v>0</v>
      </c>
      <c r="I57" s="35">
        <f t="shared" si="11"/>
        <v>53</v>
      </c>
      <c r="J57" s="71"/>
      <c r="K57" s="63"/>
      <c r="L57" s="73"/>
      <c r="M57" s="38">
        <v>90</v>
      </c>
      <c r="N57" s="63"/>
      <c r="O57" s="34">
        <f t="shared" si="9"/>
        <v>0</v>
      </c>
    </row>
    <row r="58" spans="1:15" ht="29.1" customHeight="1" x14ac:dyDescent="0.2">
      <c r="A58" s="35">
        <f t="shared" si="10"/>
        <v>54</v>
      </c>
      <c r="B58" s="41" t="s">
        <v>55</v>
      </c>
      <c r="C58" s="36" t="s">
        <v>152</v>
      </c>
      <c r="D58" s="40" t="s">
        <v>93</v>
      </c>
      <c r="E58" s="38">
        <v>45</v>
      </c>
      <c r="F58" s="63"/>
      <c r="G58" s="34">
        <f t="shared" si="7"/>
        <v>0</v>
      </c>
      <c r="I58" s="35">
        <f t="shared" si="11"/>
        <v>54</v>
      </c>
      <c r="J58" s="71"/>
      <c r="K58" s="63"/>
      <c r="L58" s="73"/>
      <c r="M58" s="38">
        <v>45</v>
      </c>
      <c r="N58" s="63"/>
      <c r="O58" s="34">
        <f t="shared" si="9"/>
        <v>0</v>
      </c>
    </row>
    <row r="59" spans="1:15" ht="29.1" customHeight="1" x14ac:dyDescent="0.2">
      <c r="A59" s="35">
        <f t="shared" si="10"/>
        <v>55</v>
      </c>
      <c r="B59" s="41" t="s">
        <v>56</v>
      </c>
      <c r="C59" s="36" t="s">
        <v>156</v>
      </c>
      <c r="D59" s="40" t="s">
        <v>119</v>
      </c>
      <c r="E59" s="38">
        <v>90</v>
      </c>
      <c r="F59" s="63"/>
      <c r="G59" s="34">
        <f t="shared" si="7"/>
        <v>0</v>
      </c>
      <c r="I59" s="35">
        <f t="shared" si="11"/>
        <v>55</v>
      </c>
      <c r="J59" s="71"/>
      <c r="K59" s="63"/>
      <c r="L59" s="73"/>
      <c r="M59" s="38">
        <v>90</v>
      </c>
      <c r="N59" s="63"/>
      <c r="O59" s="34">
        <f t="shared" si="9"/>
        <v>0</v>
      </c>
    </row>
    <row r="60" spans="1:15" ht="29.1" customHeight="1" x14ac:dyDescent="0.2">
      <c r="A60" s="35">
        <f t="shared" si="10"/>
        <v>56</v>
      </c>
      <c r="B60" s="41" t="s">
        <v>57</v>
      </c>
      <c r="C60" s="36" t="s">
        <v>157</v>
      </c>
      <c r="D60" s="40" t="s">
        <v>120</v>
      </c>
      <c r="E60" s="38">
        <v>70</v>
      </c>
      <c r="F60" s="63"/>
      <c r="G60" s="34">
        <f t="shared" si="7"/>
        <v>0</v>
      </c>
      <c r="I60" s="35">
        <f t="shared" si="11"/>
        <v>56</v>
      </c>
      <c r="J60" s="71"/>
      <c r="K60" s="63"/>
      <c r="L60" s="73"/>
      <c r="M60" s="38">
        <v>70</v>
      </c>
      <c r="N60" s="63"/>
      <c r="O60" s="34">
        <f t="shared" si="9"/>
        <v>0</v>
      </c>
    </row>
    <row r="61" spans="1:15" ht="29.1" customHeight="1" x14ac:dyDescent="0.2">
      <c r="A61" s="35">
        <f t="shared" si="10"/>
        <v>57</v>
      </c>
      <c r="B61" s="41" t="s">
        <v>58</v>
      </c>
      <c r="C61" s="36" t="s">
        <v>62</v>
      </c>
      <c r="D61" s="40" t="s">
        <v>121</v>
      </c>
      <c r="E61" s="38">
        <v>240</v>
      </c>
      <c r="F61" s="63"/>
      <c r="G61" s="34">
        <f t="shared" si="7"/>
        <v>0</v>
      </c>
      <c r="I61" s="35">
        <f t="shared" si="11"/>
        <v>57</v>
      </c>
      <c r="J61" s="71"/>
      <c r="K61" s="63"/>
      <c r="L61" s="73"/>
      <c r="M61" s="38">
        <v>240</v>
      </c>
      <c r="N61" s="63"/>
      <c r="O61" s="34">
        <f t="shared" si="9"/>
        <v>0</v>
      </c>
    </row>
    <row r="62" spans="1:15" ht="29.1" customHeight="1" x14ac:dyDescent="0.2">
      <c r="A62" s="35">
        <f t="shared" si="10"/>
        <v>58</v>
      </c>
      <c r="B62" s="41" t="s">
        <v>59</v>
      </c>
      <c r="C62" s="36" t="s">
        <v>63</v>
      </c>
      <c r="D62" s="40" t="s">
        <v>122</v>
      </c>
      <c r="E62" s="38">
        <v>40</v>
      </c>
      <c r="F62" s="63"/>
      <c r="G62" s="34">
        <f t="shared" si="7"/>
        <v>0</v>
      </c>
      <c r="I62" s="35">
        <f t="shared" si="11"/>
        <v>58</v>
      </c>
      <c r="J62" s="71"/>
      <c r="K62" s="63"/>
      <c r="L62" s="73"/>
      <c r="M62" s="38">
        <v>40</v>
      </c>
      <c r="N62" s="63"/>
      <c r="O62" s="34">
        <f t="shared" si="9"/>
        <v>0</v>
      </c>
    </row>
    <row r="63" spans="1:15" ht="29.1" customHeight="1" thickBot="1" x14ac:dyDescent="0.25">
      <c r="A63" s="46">
        <f t="shared" si="10"/>
        <v>59</v>
      </c>
      <c r="B63" s="47" t="s">
        <v>60</v>
      </c>
      <c r="C63" s="48" t="s">
        <v>61</v>
      </c>
      <c r="D63" s="49" t="s">
        <v>123</v>
      </c>
      <c r="E63" s="50">
        <v>25</v>
      </c>
      <c r="F63" s="77"/>
      <c r="G63" s="51">
        <f t="shared" si="7"/>
        <v>0</v>
      </c>
      <c r="I63" s="46">
        <f t="shared" si="11"/>
        <v>59</v>
      </c>
      <c r="J63" s="80"/>
      <c r="K63" s="77"/>
      <c r="L63" s="81"/>
      <c r="M63" s="50">
        <v>25</v>
      </c>
      <c r="N63" s="77"/>
      <c r="O63" s="51">
        <f t="shared" si="9"/>
        <v>0</v>
      </c>
    </row>
    <row r="64" spans="1:15" ht="63.75" customHeight="1" thickBot="1" x14ac:dyDescent="0.3">
      <c r="A64" s="24" t="s">
        <v>185</v>
      </c>
      <c r="B64" s="24" t="s">
        <v>90</v>
      </c>
      <c r="C64" s="25" t="s">
        <v>0</v>
      </c>
      <c r="D64" s="25" t="s">
        <v>91</v>
      </c>
      <c r="E64" s="25" t="s">
        <v>89</v>
      </c>
      <c r="F64" s="25" t="s">
        <v>182</v>
      </c>
      <c r="G64" s="24" t="s">
        <v>183</v>
      </c>
      <c r="H64" s="52"/>
      <c r="I64" s="24" t="s">
        <v>185</v>
      </c>
      <c r="J64" s="25" t="s">
        <v>188</v>
      </c>
      <c r="K64" s="25" t="s">
        <v>0</v>
      </c>
      <c r="L64" s="25" t="s">
        <v>181</v>
      </c>
      <c r="M64" s="25" t="s">
        <v>89</v>
      </c>
      <c r="N64" s="25" t="s">
        <v>182</v>
      </c>
      <c r="O64" s="24" t="s">
        <v>183</v>
      </c>
    </row>
    <row r="65" spans="1:15" ht="29.1" customHeight="1" x14ac:dyDescent="0.2">
      <c r="A65" s="30">
        <f>A63+1</f>
        <v>60</v>
      </c>
      <c r="B65" s="53" t="s">
        <v>64</v>
      </c>
      <c r="C65" s="53" t="s">
        <v>71</v>
      </c>
      <c r="D65" s="45" t="s">
        <v>124</v>
      </c>
      <c r="E65" s="33">
        <v>25</v>
      </c>
      <c r="F65" s="53"/>
      <c r="G65" s="34">
        <f t="shared" si="7"/>
        <v>0</v>
      </c>
      <c r="I65" s="30">
        <f>I63+1</f>
        <v>60</v>
      </c>
      <c r="J65" s="69"/>
      <c r="K65" s="82"/>
      <c r="L65" s="79"/>
      <c r="M65" s="33">
        <v>25</v>
      </c>
      <c r="N65" s="82"/>
      <c r="O65" s="34">
        <f t="shared" si="9"/>
        <v>0</v>
      </c>
    </row>
    <row r="66" spans="1:15" ht="29.1" customHeight="1" x14ac:dyDescent="0.2">
      <c r="A66" s="35">
        <f t="shared" si="10"/>
        <v>61</v>
      </c>
      <c r="B66" s="41" t="s">
        <v>65</v>
      </c>
      <c r="C66" s="36" t="s">
        <v>70</v>
      </c>
      <c r="D66" s="40" t="s">
        <v>125</v>
      </c>
      <c r="E66" s="38">
        <v>30</v>
      </c>
      <c r="F66" s="36"/>
      <c r="G66" s="34">
        <f t="shared" si="7"/>
        <v>0</v>
      </c>
      <c r="I66" s="35">
        <f t="shared" si="11"/>
        <v>61</v>
      </c>
      <c r="J66" s="71"/>
      <c r="K66" s="63"/>
      <c r="L66" s="73"/>
      <c r="M66" s="38">
        <v>30</v>
      </c>
      <c r="N66" s="63"/>
      <c r="O66" s="34">
        <f t="shared" si="9"/>
        <v>0</v>
      </c>
    </row>
    <row r="67" spans="1:15" ht="29.1" customHeight="1" x14ac:dyDescent="0.2">
      <c r="A67" s="35">
        <f t="shared" si="10"/>
        <v>62</v>
      </c>
      <c r="B67" s="26" t="s">
        <v>66</v>
      </c>
      <c r="C67" s="26" t="s">
        <v>69</v>
      </c>
      <c r="D67" s="40" t="s">
        <v>126</v>
      </c>
      <c r="E67" s="38">
        <v>20</v>
      </c>
      <c r="F67" s="26"/>
      <c r="G67" s="34">
        <f t="shared" si="7"/>
        <v>0</v>
      </c>
      <c r="I67" s="35">
        <f t="shared" si="11"/>
        <v>62</v>
      </c>
      <c r="J67" s="71"/>
      <c r="K67" s="64"/>
      <c r="L67" s="73"/>
      <c r="M67" s="38">
        <v>20</v>
      </c>
      <c r="N67" s="64"/>
      <c r="O67" s="34">
        <f t="shared" si="9"/>
        <v>0</v>
      </c>
    </row>
    <row r="68" spans="1:15" ht="29.1" customHeight="1" x14ac:dyDescent="0.2">
      <c r="A68" s="35">
        <v>63</v>
      </c>
      <c r="B68" s="26" t="s">
        <v>75</v>
      </c>
      <c r="C68" s="26" t="s">
        <v>74</v>
      </c>
      <c r="D68" s="40" t="s">
        <v>92</v>
      </c>
      <c r="E68" s="38">
        <v>40</v>
      </c>
      <c r="F68" s="26"/>
      <c r="G68" s="34">
        <f t="shared" si="7"/>
        <v>0</v>
      </c>
      <c r="I68" s="35">
        <v>63</v>
      </c>
      <c r="J68" s="71"/>
      <c r="K68" s="64"/>
      <c r="L68" s="73"/>
      <c r="M68" s="38">
        <v>40</v>
      </c>
      <c r="N68" s="64"/>
      <c r="O68" s="34">
        <f t="shared" si="9"/>
        <v>0</v>
      </c>
    </row>
    <row r="69" spans="1:15" ht="29.1" customHeight="1" x14ac:dyDescent="0.2">
      <c r="A69" s="35">
        <v>64</v>
      </c>
      <c r="B69" s="26" t="s">
        <v>67</v>
      </c>
      <c r="C69" s="26" t="s">
        <v>68</v>
      </c>
      <c r="D69" s="40" t="s">
        <v>127</v>
      </c>
      <c r="E69" s="38">
        <v>60</v>
      </c>
      <c r="F69" s="26"/>
      <c r="G69" s="34">
        <f t="shared" si="7"/>
        <v>0</v>
      </c>
      <c r="I69" s="35">
        <v>64</v>
      </c>
      <c r="J69" s="71"/>
      <c r="K69" s="64"/>
      <c r="L69" s="73"/>
      <c r="M69" s="38">
        <v>60</v>
      </c>
      <c r="N69" s="64"/>
      <c r="O69" s="34">
        <f t="shared" si="9"/>
        <v>0</v>
      </c>
    </row>
    <row r="70" spans="1:15" ht="29.1" customHeight="1" x14ac:dyDescent="0.2">
      <c r="A70" s="35">
        <v>74</v>
      </c>
      <c r="B70" s="41" t="s">
        <v>73</v>
      </c>
      <c r="C70" s="41" t="s">
        <v>72</v>
      </c>
      <c r="D70" s="40" t="s">
        <v>128</v>
      </c>
      <c r="E70" s="38">
        <v>10</v>
      </c>
      <c r="F70" s="41"/>
      <c r="G70" s="34">
        <f t="shared" si="7"/>
        <v>0</v>
      </c>
      <c r="I70" s="35">
        <v>74</v>
      </c>
      <c r="J70" s="71"/>
      <c r="K70" s="65"/>
      <c r="L70" s="73"/>
      <c r="M70" s="38">
        <v>10</v>
      </c>
      <c r="N70" s="65"/>
      <c r="O70" s="34">
        <f t="shared" si="9"/>
        <v>0</v>
      </c>
    </row>
    <row r="71" spans="1:15" ht="29.1" customHeight="1" x14ac:dyDescent="0.2">
      <c r="A71" s="35">
        <v>75</v>
      </c>
      <c r="B71" s="41" t="s">
        <v>76</v>
      </c>
      <c r="C71" s="41" t="s">
        <v>77</v>
      </c>
      <c r="D71" s="40" t="s">
        <v>129</v>
      </c>
      <c r="E71" s="38">
        <v>40</v>
      </c>
      <c r="F71" s="41"/>
      <c r="G71" s="34">
        <f t="shared" si="7"/>
        <v>0</v>
      </c>
      <c r="I71" s="35">
        <v>75</v>
      </c>
      <c r="J71" s="71"/>
      <c r="K71" s="65"/>
      <c r="L71" s="73"/>
      <c r="M71" s="38">
        <v>40</v>
      </c>
      <c r="N71" s="65"/>
      <c r="O71" s="34">
        <f t="shared" si="9"/>
        <v>0</v>
      </c>
    </row>
    <row r="72" spans="1:15" ht="29.1" customHeight="1" x14ac:dyDescent="0.2">
      <c r="A72" s="35">
        <v>76</v>
      </c>
      <c r="B72" s="41" t="s">
        <v>80</v>
      </c>
      <c r="C72" s="36" t="s">
        <v>78</v>
      </c>
      <c r="D72" s="40" t="s">
        <v>130</v>
      </c>
      <c r="E72" s="38">
        <v>70</v>
      </c>
      <c r="F72" s="36"/>
      <c r="G72" s="34">
        <f t="shared" si="7"/>
        <v>0</v>
      </c>
      <c r="I72" s="35">
        <v>76</v>
      </c>
      <c r="J72" s="71"/>
      <c r="K72" s="63"/>
      <c r="L72" s="73"/>
      <c r="M72" s="38">
        <v>70</v>
      </c>
      <c r="N72" s="63"/>
      <c r="O72" s="34">
        <f t="shared" si="9"/>
        <v>0</v>
      </c>
    </row>
    <row r="73" spans="1:15" ht="29.1" customHeight="1" x14ac:dyDescent="0.2">
      <c r="A73" s="35">
        <f>A72+1</f>
        <v>77</v>
      </c>
      <c r="B73" s="41" t="s">
        <v>79</v>
      </c>
      <c r="C73" s="36" t="s">
        <v>78</v>
      </c>
      <c r="D73" s="40" t="s">
        <v>131</v>
      </c>
      <c r="E73" s="38">
        <v>20</v>
      </c>
      <c r="F73" s="36"/>
      <c r="G73" s="34">
        <f t="shared" si="7"/>
        <v>0</v>
      </c>
      <c r="I73" s="35">
        <f>I72+1</f>
        <v>77</v>
      </c>
      <c r="J73" s="71"/>
      <c r="K73" s="63"/>
      <c r="L73" s="73"/>
      <c r="M73" s="38">
        <v>20</v>
      </c>
      <c r="N73" s="63"/>
      <c r="O73" s="34">
        <f t="shared" si="9"/>
        <v>0</v>
      </c>
    </row>
    <row r="74" spans="1:15" ht="29.1" customHeight="1" x14ac:dyDescent="0.2">
      <c r="A74" s="46">
        <f>A73+1</f>
        <v>78</v>
      </c>
      <c r="B74" s="27" t="s">
        <v>81</v>
      </c>
      <c r="C74" s="27" t="s">
        <v>82</v>
      </c>
      <c r="D74" s="49" t="s">
        <v>132</v>
      </c>
      <c r="E74" s="50">
        <v>55</v>
      </c>
      <c r="F74" s="28"/>
      <c r="G74" s="51">
        <f t="shared" si="7"/>
        <v>0</v>
      </c>
      <c r="I74" s="46">
        <f>I73+1</f>
        <v>78</v>
      </c>
      <c r="J74" s="80"/>
      <c r="K74" s="83"/>
      <c r="L74" s="81"/>
      <c r="M74" s="50">
        <v>55</v>
      </c>
      <c r="N74" s="83"/>
      <c r="O74" s="51">
        <f t="shared" si="9"/>
        <v>0</v>
      </c>
    </row>
    <row r="75" spans="1:15" ht="29.1" customHeight="1" x14ac:dyDescent="0.2">
      <c r="A75" s="35">
        <f>A74+1</f>
        <v>79</v>
      </c>
      <c r="B75" s="26" t="s">
        <v>83</v>
      </c>
      <c r="C75" s="26" t="s">
        <v>84</v>
      </c>
      <c r="D75" s="40" t="s">
        <v>132</v>
      </c>
      <c r="E75" s="38">
        <v>50</v>
      </c>
      <c r="F75" s="26"/>
      <c r="G75" s="39">
        <f t="shared" si="7"/>
        <v>0</v>
      </c>
      <c r="H75" s="54"/>
      <c r="I75" s="35">
        <f>I74+1</f>
        <v>79</v>
      </c>
      <c r="J75" s="71"/>
      <c r="K75" s="64"/>
      <c r="L75" s="73"/>
      <c r="M75" s="38">
        <v>50</v>
      </c>
      <c r="N75" s="64"/>
      <c r="O75" s="39">
        <f t="shared" si="9"/>
        <v>0</v>
      </c>
    </row>
    <row r="76" spans="1:15" ht="29.1" customHeight="1" x14ac:dyDescent="0.2">
      <c r="A76" s="30">
        <f>A75+1</f>
        <v>80</v>
      </c>
      <c r="B76" s="53" t="s">
        <v>85</v>
      </c>
      <c r="C76" s="53" t="s">
        <v>86</v>
      </c>
      <c r="D76" s="45" t="s">
        <v>132</v>
      </c>
      <c r="E76" s="33">
        <v>70</v>
      </c>
      <c r="F76" s="53"/>
      <c r="G76" s="55">
        <f>E76*F76</f>
        <v>0</v>
      </c>
      <c r="I76" s="30">
        <f>I75+1</f>
        <v>80</v>
      </c>
      <c r="J76" s="69"/>
      <c r="K76" s="82"/>
      <c r="L76" s="79"/>
      <c r="M76" s="33">
        <v>70</v>
      </c>
      <c r="N76" s="82"/>
      <c r="O76" s="55">
        <f>M76*N76</f>
        <v>0</v>
      </c>
    </row>
    <row r="77" spans="1:15" ht="29.1" customHeight="1" x14ac:dyDescent="0.2">
      <c r="A77" s="35">
        <v>81</v>
      </c>
      <c r="B77" s="56" t="s">
        <v>87</v>
      </c>
      <c r="C77" s="2" t="s">
        <v>88</v>
      </c>
      <c r="D77" s="40" t="s">
        <v>132</v>
      </c>
      <c r="E77" s="38">
        <v>40</v>
      </c>
      <c r="F77" s="2"/>
      <c r="G77" s="55">
        <f t="shared" ref="G77:G86" si="12">E77*F77</f>
        <v>0</v>
      </c>
      <c r="I77" s="35">
        <v>81</v>
      </c>
      <c r="J77" s="71"/>
      <c r="K77" s="84"/>
      <c r="L77" s="73"/>
      <c r="M77" s="38">
        <v>40</v>
      </c>
      <c r="N77" s="84"/>
      <c r="O77" s="55">
        <f t="shared" ref="O77:O86" si="13">M77*N77</f>
        <v>0</v>
      </c>
    </row>
    <row r="78" spans="1:15" ht="29.1" customHeight="1" x14ac:dyDescent="0.2">
      <c r="A78" s="35">
        <v>82</v>
      </c>
      <c r="B78" s="65"/>
      <c r="C78" s="36" t="s">
        <v>133</v>
      </c>
      <c r="D78" s="40" t="s">
        <v>134</v>
      </c>
      <c r="E78" s="38">
        <v>3</v>
      </c>
      <c r="F78" s="36"/>
      <c r="G78" s="55">
        <f t="shared" si="12"/>
        <v>0</v>
      </c>
      <c r="I78" s="35">
        <v>82</v>
      </c>
      <c r="J78" s="71"/>
      <c r="K78" s="63"/>
      <c r="L78" s="73"/>
      <c r="M78" s="38">
        <v>3</v>
      </c>
      <c r="N78" s="63"/>
      <c r="O78" s="55">
        <f t="shared" si="13"/>
        <v>0</v>
      </c>
    </row>
    <row r="79" spans="1:15" ht="29.1" customHeight="1" x14ac:dyDescent="0.2">
      <c r="A79" s="35">
        <f t="shared" ref="A79:A86" si="14">A78+1</f>
        <v>83</v>
      </c>
      <c r="B79" s="65"/>
      <c r="C79" s="36" t="s">
        <v>135</v>
      </c>
      <c r="D79" s="40" t="s">
        <v>136</v>
      </c>
      <c r="E79" s="38">
        <v>25</v>
      </c>
      <c r="F79" s="36"/>
      <c r="G79" s="55">
        <f t="shared" si="12"/>
        <v>0</v>
      </c>
      <c r="I79" s="35">
        <f t="shared" ref="I79:I86" si="15">I78+1</f>
        <v>83</v>
      </c>
      <c r="J79" s="71"/>
      <c r="K79" s="63"/>
      <c r="L79" s="73"/>
      <c r="M79" s="38">
        <v>25</v>
      </c>
      <c r="N79" s="63"/>
      <c r="O79" s="55">
        <f t="shared" si="13"/>
        <v>0</v>
      </c>
    </row>
    <row r="80" spans="1:15" ht="29.1" customHeight="1" x14ac:dyDescent="0.2">
      <c r="A80" s="35">
        <f t="shared" si="14"/>
        <v>84</v>
      </c>
      <c r="B80" s="65"/>
      <c r="C80" s="36" t="s">
        <v>137</v>
      </c>
      <c r="D80" s="40" t="s">
        <v>136</v>
      </c>
      <c r="E80" s="38">
        <v>20</v>
      </c>
      <c r="F80" s="36"/>
      <c r="G80" s="55">
        <f t="shared" si="12"/>
        <v>0</v>
      </c>
      <c r="I80" s="35">
        <f t="shared" si="15"/>
        <v>84</v>
      </c>
      <c r="J80" s="71"/>
      <c r="K80" s="63"/>
      <c r="L80" s="73"/>
      <c r="M80" s="38">
        <v>20</v>
      </c>
      <c r="N80" s="63"/>
      <c r="O80" s="55">
        <f t="shared" si="13"/>
        <v>0</v>
      </c>
    </row>
    <row r="81" spans="1:15" ht="29.1" customHeight="1" x14ac:dyDescent="0.2">
      <c r="A81" s="35">
        <f t="shared" si="14"/>
        <v>85</v>
      </c>
      <c r="B81" s="65"/>
      <c r="C81" s="36" t="s">
        <v>138</v>
      </c>
      <c r="D81" s="40" t="s">
        <v>136</v>
      </c>
      <c r="E81" s="38">
        <v>20</v>
      </c>
      <c r="F81" s="36"/>
      <c r="G81" s="55">
        <f t="shared" si="12"/>
        <v>0</v>
      </c>
      <c r="I81" s="35">
        <f t="shared" si="15"/>
        <v>85</v>
      </c>
      <c r="J81" s="71"/>
      <c r="K81" s="63"/>
      <c r="L81" s="73"/>
      <c r="M81" s="38">
        <v>20</v>
      </c>
      <c r="N81" s="63"/>
      <c r="O81" s="55">
        <f t="shared" si="13"/>
        <v>0</v>
      </c>
    </row>
    <row r="82" spans="1:15" ht="29.1" customHeight="1" x14ac:dyDescent="0.2">
      <c r="A82" s="35">
        <f t="shared" si="14"/>
        <v>86</v>
      </c>
      <c r="B82" s="65"/>
      <c r="C82" s="36" t="s">
        <v>139</v>
      </c>
      <c r="D82" s="40" t="s">
        <v>136</v>
      </c>
      <c r="E82" s="38">
        <v>10</v>
      </c>
      <c r="F82" s="36"/>
      <c r="G82" s="55">
        <f t="shared" si="12"/>
        <v>0</v>
      </c>
      <c r="I82" s="35">
        <f t="shared" si="15"/>
        <v>86</v>
      </c>
      <c r="J82" s="71"/>
      <c r="K82" s="63"/>
      <c r="L82" s="73"/>
      <c r="M82" s="38">
        <v>10</v>
      </c>
      <c r="N82" s="63"/>
      <c r="O82" s="55">
        <f t="shared" si="13"/>
        <v>0</v>
      </c>
    </row>
    <row r="83" spans="1:15" ht="29.1" customHeight="1" x14ac:dyDescent="0.2">
      <c r="A83" s="35">
        <f t="shared" si="14"/>
        <v>87</v>
      </c>
      <c r="B83" s="65"/>
      <c r="C83" s="36" t="s">
        <v>140</v>
      </c>
      <c r="D83" s="40" t="s">
        <v>136</v>
      </c>
      <c r="E83" s="38">
        <v>20</v>
      </c>
      <c r="F83" s="36"/>
      <c r="G83" s="55">
        <f t="shared" si="12"/>
        <v>0</v>
      </c>
      <c r="I83" s="35">
        <f t="shared" si="15"/>
        <v>87</v>
      </c>
      <c r="J83" s="71"/>
      <c r="K83" s="63"/>
      <c r="L83" s="73"/>
      <c r="M83" s="38">
        <v>20</v>
      </c>
      <c r="N83" s="63"/>
      <c r="O83" s="55">
        <f t="shared" si="13"/>
        <v>0</v>
      </c>
    </row>
    <row r="84" spans="1:15" ht="29.1" customHeight="1" x14ac:dyDescent="0.2">
      <c r="A84" s="35">
        <f t="shared" si="14"/>
        <v>88</v>
      </c>
      <c r="B84" s="65"/>
      <c r="C84" s="36" t="s">
        <v>141</v>
      </c>
      <c r="D84" s="40" t="s">
        <v>136</v>
      </c>
      <c r="E84" s="38">
        <v>20</v>
      </c>
      <c r="F84" s="36"/>
      <c r="G84" s="55">
        <f t="shared" si="12"/>
        <v>0</v>
      </c>
      <c r="I84" s="35">
        <f t="shared" si="15"/>
        <v>88</v>
      </c>
      <c r="J84" s="71"/>
      <c r="K84" s="63"/>
      <c r="L84" s="73"/>
      <c r="M84" s="38">
        <v>20</v>
      </c>
      <c r="N84" s="63"/>
      <c r="O84" s="55">
        <f t="shared" si="13"/>
        <v>0</v>
      </c>
    </row>
    <row r="85" spans="1:15" ht="29.1" customHeight="1" x14ac:dyDescent="0.2">
      <c r="A85" s="35">
        <f t="shared" si="14"/>
        <v>89</v>
      </c>
      <c r="B85" s="65"/>
      <c r="C85" s="36" t="s">
        <v>142</v>
      </c>
      <c r="D85" s="40" t="s">
        <v>136</v>
      </c>
      <c r="E85" s="38">
        <v>35</v>
      </c>
      <c r="F85" s="36"/>
      <c r="G85" s="55">
        <f t="shared" si="12"/>
        <v>0</v>
      </c>
      <c r="I85" s="35">
        <f t="shared" si="15"/>
        <v>89</v>
      </c>
      <c r="J85" s="71"/>
      <c r="K85" s="63"/>
      <c r="L85" s="73"/>
      <c r="M85" s="38">
        <v>35</v>
      </c>
      <c r="N85" s="63"/>
      <c r="O85" s="55">
        <f t="shared" si="13"/>
        <v>0</v>
      </c>
    </row>
    <row r="86" spans="1:15" ht="29.1" customHeight="1" thickBot="1" x14ac:dyDescent="0.25">
      <c r="A86" s="35">
        <f t="shared" si="14"/>
        <v>90</v>
      </c>
      <c r="B86" s="86"/>
      <c r="C86" s="48" t="s">
        <v>143</v>
      </c>
      <c r="D86" s="57" t="s">
        <v>144</v>
      </c>
      <c r="E86" s="38">
        <v>18</v>
      </c>
      <c r="F86" s="36"/>
      <c r="G86" s="55">
        <f t="shared" si="12"/>
        <v>0</v>
      </c>
      <c r="I86" s="35">
        <f t="shared" si="15"/>
        <v>90</v>
      </c>
      <c r="J86" s="71"/>
      <c r="K86" s="63"/>
      <c r="L86" s="85"/>
      <c r="M86" s="38">
        <v>18</v>
      </c>
      <c r="N86" s="63"/>
      <c r="O86" s="55">
        <f t="shared" si="13"/>
        <v>0</v>
      </c>
    </row>
    <row r="87" spans="1:15" ht="29.1" customHeight="1" thickBot="1" x14ac:dyDescent="0.25">
      <c r="A87" s="21" t="s">
        <v>187</v>
      </c>
      <c r="B87" s="87">
        <f>SUM(G4:G86)</f>
        <v>0</v>
      </c>
      <c r="C87" s="88"/>
      <c r="D87" s="29"/>
      <c r="E87" s="29"/>
      <c r="F87" s="29"/>
      <c r="G87" s="29"/>
      <c r="I87" s="21" t="s">
        <v>187</v>
      </c>
      <c r="J87" s="22">
        <f>SUM(O4:O86)</f>
        <v>0</v>
      </c>
    </row>
    <row r="88" spans="1:15" ht="29.1" customHeight="1" x14ac:dyDescent="0.2">
      <c r="D88" s="58"/>
      <c r="F88" s="29"/>
      <c r="G88" s="29"/>
    </row>
    <row r="89" spans="1:15" ht="29.1" customHeight="1" x14ac:dyDescent="0.2">
      <c r="D89" s="58"/>
    </row>
    <row r="90" spans="1:15" ht="29.1" customHeight="1" x14ac:dyDescent="0.2">
      <c r="D90" s="58"/>
    </row>
    <row r="91" spans="1:15" ht="29.1" customHeight="1" x14ac:dyDescent="0.2">
      <c r="D91" s="58"/>
    </row>
    <row r="92" spans="1:15" ht="29.1" customHeight="1" x14ac:dyDescent="0.2">
      <c r="D92" s="58"/>
    </row>
    <row r="93" spans="1:15" ht="29.1" customHeight="1" x14ac:dyDescent="0.2">
      <c r="D93" s="58"/>
    </row>
    <row r="94" spans="1:15" ht="29.1" customHeight="1" x14ac:dyDescent="0.2">
      <c r="D94" s="58"/>
    </row>
    <row r="95" spans="1:15" ht="29.1" customHeight="1" x14ac:dyDescent="0.2">
      <c r="B95" s="60"/>
      <c r="C95" s="4"/>
      <c r="D95" s="61"/>
    </row>
  </sheetData>
  <sheetProtection sheet="1" objects="1" scenarios="1"/>
  <mergeCells count="3">
    <mergeCell ref="A1:N1"/>
    <mergeCell ref="I2:O2"/>
    <mergeCell ref="A2:G2"/>
  </mergeCells>
  <printOptions horizontalCentered="1" verticalCentered="1" gridLines="1"/>
  <pageMargins left="0.25" right="0.25" top="0.75" bottom="0.75" header="0.3" footer="0.3"/>
  <pageSetup paperSize="5" scale="54" orientation="landscape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C6" sqref="C6"/>
    </sheetView>
  </sheetViews>
  <sheetFormatPr defaultRowHeight="15" x14ac:dyDescent="0.25"/>
  <cols>
    <col min="1" max="1" width="15.140625" customWidth="1"/>
    <col min="2" max="2" width="22.5703125" customWidth="1"/>
    <col min="3" max="3" width="20.42578125" customWidth="1"/>
    <col min="4" max="4" width="18.7109375" customWidth="1"/>
    <col min="5" max="5" width="17.5703125" customWidth="1"/>
    <col min="6" max="6" width="13.140625" customWidth="1"/>
    <col min="7" max="7" width="16.7109375" customWidth="1"/>
    <col min="8" max="8" width="8.7109375" customWidth="1"/>
    <col min="9" max="9" width="14.28515625" customWidth="1"/>
    <col min="10" max="10" width="22.7109375" customWidth="1"/>
    <col min="11" max="11" width="18.42578125" customWidth="1"/>
    <col min="12" max="12" width="19.42578125" customWidth="1"/>
    <col min="13" max="13" width="25.28515625" customWidth="1"/>
    <col min="14" max="14" width="14.140625" customWidth="1"/>
    <col min="15" max="15" width="15.85546875" customWidth="1"/>
  </cols>
  <sheetData>
    <row r="1" spans="1:15" ht="19.5" customHeight="1" thickBot="1" x14ac:dyDescent="0.3">
      <c r="A1" s="104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 customHeight="1" thickBot="1" x14ac:dyDescent="0.3">
      <c r="A2" s="101" t="s">
        <v>191</v>
      </c>
      <c r="B2" s="102"/>
      <c r="C2" s="102"/>
      <c r="D2" s="102"/>
      <c r="E2" s="102"/>
      <c r="F2" s="102"/>
      <c r="G2" s="103"/>
      <c r="H2" s="18"/>
      <c r="I2" s="101" t="s">
        <v>186</v>
      </c>
      <c r="J2" s="102"/>
      <c r="K2" s="102"/>
      <c r="L2" s="102"/>
      <c r="M2" s="102"/>
      <c r="N2" s="102"/>
      <c r="O2" s="103"/>
    </row>
    <row r="3" spans="1:15" ht="59.25" thickBot="1" x14ac:dyDescent="0.3">
      <c r="A3" s="16" t="s">
        <v>185</v>
      </c>
      <c r="B3" s="16" t="s">
        <v>90</v>
      </c>
      <c r="C3" s="14" t="s">
        <v>0</v>
      </c>
      <c r="D3" s="14" t="s">
        <v>91</v>
      </c>
      <c r="E3" s="14" t="s">
        <v>89</v>
      </c>
      <c r="F3" s="14" t="s">
        <v>182</v>
      </c>
      <c r="G3" s="15" t="s">
        <v>183</v>
      </c>
      <c r="H3" s="15"/>
      <c r="I3" s="16" t="s">
        <v>185</v>
      </c>
      <c r="J3" s="16" t="s">
        <v>90</v>
      </c>
      <c r="K3" s="14" t="s">
        <v>0</v>
      </c>
      <c r="L3" s="14" t="s">
        <v>91</v>
      </c>
      <c r="M3" s="14" t="s">
        <v>89</v>
      </c>
      <c r="N3" s="14" t="s">
        <v>182</v>
      </c>
      <c r="O3" s="15" t="s">
        <v>183</v>
      </c>
    </row>
    <row r="4" spans="1:15" ht="43.5" x14ac:dyDescent="0.25">
      <c r="A4" s="11">
        <v>1</v>
      </c>
      <c r="B4" s="8" t="s">
        <v>23</v>
      </c>
      <c r="C4" s="9" t="s">
        <v>22</v>
      </c>
      <c r="D4" s="10" t="s">
        <v>2</v>
      </c>
      <c r="E4" s="13">
        <v>10</v>
      </c>
      <c r="F4" s="93"/>
      <c r="G4" s="20">
        <f>E4*F4</f>
        <v>0</v>
      </c>
      <c r="H4" s="13"/>
      <c r="I4" s="11">
        <v>1</v>
      </c>
      <c r="J4" s="95"/>
      <c r="K4" s="9" t="s">
        <v>22</v>
      </c>
      <c r="L4" s="10" t="s">
        <v>2</v>
      </c>
      <c r="M4" s="13">
        <v>10</v>
      </c>
      <c r="N4" s="93"/>
      <c r="O4" s="20">
        <f>M4*N4</f>
        <v>0</v>
      </c>
    </row>
    <row r="5" spans="1:15" ht="43.5" x14ac:dyDescent="0.25">
      <c r="A5" s="6">
        <f>A4+1</f>
        <v>2</v>
      </c>
      <c r="B5" s="7" t="s">
        <v>24</v>
      </c>
      <c r="C5" s="5" t="s">
        <v>25</v>
      </c>
      <c r="D5" s="3" t="s">
        <v>1</v>
      </c>
      <c r="E5" s="12">
        <v>40</v>
      </c>
      <c r="F5" s="94"/>
      <c r="G5" s="20">
        <f t="shared" ref="G5:G7" si="0">E5*F5</f>
        <v>0</v>
      </c>
      <c r="H5" s="12"/>
      <c r="I5" s="6">
        <f>I4+1</f>
        <v>2</v>
      </c>
      <c r="J5" s="65"/>
      <c r="K5" s="5" t="s">
        <v>25</v>
      </c>
      <c r="L5" s="3" t="s">
        <v>1</v>
      </c>
      <c r="M5" s="12">
        <v>40</v>
      </c>
      <c r="N5" s="94"/>
      <c r="O5" s="20">
        <f t="shared" ref="O5:O7" si="1">M5*N5</f>
        <v>0</v>
      </c>
    </row>
    <row r="6" spans="1:15" ht="43.5" x14ac:dyDescent="0.25">
      <c r="A6" s="6">
        <f>A5+1</f>
        <v>3</v>
      </c>
      <c r="B6" s="7" t="s">
        <v>178</v>
      </c>
      <c r="C6" s="5" t="s">
        <v>177</v>
      </c>
      <c r="D6" s="3" t="s">
        <v>100</v>
      </c>
      <c r="E6" s="12">
        <v>40</v>
      </c>
      <c r="F6" s="94"/>
      <c r="G6" s="20">
        <f t="shared" si="0"/>
        <v>0</v>
      </c>
      <c r="H6" s="12"/>
      <c r="I6" s="6">
        <f>I5+1</f>
        <v>3</v>
      </c>
      <c r="J6" s="65"/>
      <c r="K6" s="5" t="s">
        <v>177</v>
      </c>
      <c r="L6" s="3" t="s">
        <v>100</v>
      </c>
      <c r="M6" s="12">
        <v>40</v>
      </c>
      <c r="N6" s="94"/>
      <c r="O6" s="20">
        <f t="shared" si="1"/>
        <v>0</v>
      </c>
    </row>
    <row r="7" spans="1:15" ht="44.25" thickBot="1" x14ac:dyDescent="0.3">
      <c r="A7" s="89">
        <f>A6+1</f>
        <v>4</v>
      </c>
      <c r="B7" s="90" t="s">
        <v>179</v>
      </c>
      <c r="C7" s="5" t="s">
        <v>6</v>
      </c>
      <c r="D7" s="3" t="s">
        <v>180</v>
      </c>
      <c r="E7" s="12">
        <v>40</v>
      </c>
      <c r="F7" s="94"/>
      <c r="G7" s="20">
        <f t="shared" si="0"/>
        <v>0</v>
      </c>
      <c r="H7" s="12"/>
      <c r="I7" s="89">
        <f>I6+1</f>
        <v>4</v>
      </c>
      <c r="J7" s="86"/>
      <c r="K7" s="5" t="s">
        <v>6</v>
      </c>
      <c r="L7" s="3" t="s">
        <v>180</v>
      </c>
      <c r="M7" s="12">
        <v>40</v>
      </c>
      <c r="N7" s="94"/>
      <c r="O7" s="20">
        <f t="shared" si="1"/>
        <v>0</v>
      </c>
    </row>
    <row r="8" spans="1:15" ht="20.25" thickBot="1" x14ac:dyDescent="0.3">
      <c r="A8" s="91" t="s">
        <v>187</v>
      </c>
      <c r="B8" s="92">
        <f>SUM(G4:G7)</f>
        <v>0</v>
      </c>
      <c r="C8" s="23"/>
      <c r="D8" s="1"/>
      <c r="E8" s="1"/>
      <c r="F8" s="1"/>
      <c r="G8" s="1"/>
      <c r="I8" s="91" t="s">
        <v>187</v>
      </c>
      <c r="J8" s="92">
        <f>SUM(O4:O7)</f>
        <v>0</v>
      </c>
    </row>
  </sheetData>
  <sheetProtection sheet="1" objects="1" scenarios="1"/>
  <mergeCells count="3">
    <mergeCell ref="A2:G2"/>
    <mergeCell ref="I2:O2"/>
    <mergeCell ref="A1:O1"/>
  </mergeCells>
  <printOptions horizontalCentered="1" verticalCentered="1" gridLines="1"/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Dry-Grocery Commerical</vt:lpstr>
      <vt:lpstr>Dry-Grocery Commodity</vt:lpstr>
      <vt:lpstr>'Dry-Grocery Commerical'!Print_Area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2024-04-30T22:19:30Z</dcterms:modified>
</cp:coreProperties>
</file>